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КОНТРОЛИ\171\на 01.04.2024\"/>
    </mc:Choice>
  </mc:AlternateContent>
  <xr:revisionPtr revIDLastSave="0" documentId="13_ncr:1_{5DC91F1F-D7F9-4489-9B65-76B31C2CC4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главная" sheetId="1" r:id="rId1"/>
  </sheets>
  <definedNames>
    <definedName name="_xlnm._FilterDatabase" localSheetId="0" hidden="1">главная!$A$4:$AD$111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6" i="1" l="1"/>
  <c r="T26" i="1"/>
  <c r="X6" i="1"/>
  <c r="T6" i="1" l="1"/>
</calcChain>
</file>

<file path=xl/sharedStrings.xml><?xml version="1.0" encoding="utf-8"?>
<sst xmlns="http://schemas.openxmlformats.org/spreadsheetml/2006/main" count="450" uniqueCount="143">
  <si>
    <t>Показатели</t>
  </si>
  <si>
    <t>2023 год</t>
  </si>
  <si>
    <t>2024 год</t>
  </si>
  <si>
    <t>первонач.
бюджет</t>
  </si>
  <si>
    <t>уточн.
бюджет</t>
  </si>
  <si>
    <t>исполнение
бюджета
за год</t>
  </si>
  <si>
    <r>
      <t xml:space="preserve">в т.ч. за счет средств дотаций </t>
    </r>
    <r>
      <rPr>
        <b/>
        <i/>
        <sz val="10"/>
        <color theme="1"/>
        <rFont val="Times New Roman"/>
        <family val="1"/>
        <charset val="204"/>
      </rPr>
      <t>по направлениям</t>
    </r>
    <r>
      <rPr>
        <i/>
        <sz val="10"/>
        <color theme="1"/>
        <rFont val="Times New Roman"/>
        <family val="1"/>
        <charset val="204"/>
      </rPr>
      <t>,
целевых МБТ из ФБ
и СКК (в т.ч. остатки прошлых лет)</t>
    </r>
  </si>
  <si>
    <t>темп исполнения бюджета
за 2023 год
к уточн. плану, %</t>
  </si>
  <si>
    <r>
      <t>исполнение бюджета на
01</t>
    </r>
    <r>
      <rPr>
        <i/>
        <sz val="10"/>
        <color theme="1"/>
        <rFont val="Times New Roman"/>
        <family val="1"/>
        <charset val="204"/>
      </rPr>
      <t xml:space="preserve"> марта </t>
    </r>
    <r>
      <rPr>
        <sz val="10"/>
        <color theme="1"/>
        <rFont val="Times New Roman"/>
        <family val="1"/>
        <charset val="204"/>
      </rPr>
      <t>2023 г.</t>
    </r>
  </si>
  <si>
    <t>первоначальный бюджет</t>
  </si>
  <si>
    <t>уточненный бюджет</t>
  </si>
  <si>
    <t>темп уточненного
плана консолидир.
бюджета
к исполнению
2023 года, %</t>
  </si>
  <si>
    <t>темп исполнения консолидир. бюджета к соотв.
периоду
прошлого года, %</t>
  </si>
  <si>
    <t>консолидир.
бюджет</t>
  </si>
  <si>
    <t>в т.ч. за счет средств дотаций по направлениям,
целевых МБТ из ФБ
и СКК (в т.ч. остатки прошлых лет)</t>
  </si>
  <si>
    <t>бюджет субъекта
РФ</t>
  </si>
  <si>
    <t>бюджет
субъекта
РФ</t>
  </si>
  <si>
    <t>4</t>
  </si>
  <si>
    <t>4.1</t>
  </si>
  <si>
    <t>5 = 4/3</t>
  </si>
  <si>
    <t>6</t>
  </si>
  <si>
    <t>7.1</t>
  </si>
  <si>
    <t>8.1</t>
  </si>
  <si>
    <t>9.1</t>
  </si>
  <si>
    <t>10.1</t>
  </si>
  <si>
    <t>11 = 9/4</t>
  </si>
  <si>
    <t>12.1</t>
  </si>
  <si>
    <t>13.1</t>
  </si>
  <si>
    <t>14.1</t>
  </si>
  <si>
    <t>15.1</t>
  </si>
  <si>
    <t>16 = 14/6</t>
  </si>
  <si>
    <t>ДОХОДЫ БЮДЖЕТА</t>
  </si>
  <si>
    <t>ИТОГО ДОХОДОВ</t>
  </si>
  <si>
    <t>НАЛОГОВЫЕ И НЕНАЛОГОВЫЕ ДОХОДЫ</t>
  </si>
  <si>
    <t>НАЛОГОВЫЕ ДОХОДЫ</t>
  </si>
  <si>
    <t>Налог на прибыль организаций</t>
  </si>
  <si>
    <t>Налог на доходы физических лиц, в т.ч.:</t>
  </si>
  <si>
    <t>по отдельным категориям граждан</t>
  </si>
  <si>
    <t>Акцизы, в т.ч.:</t>
  </si>
  <si>
    <t>на нефтепродукты</t>
  </si>
  <si>
    <t>на алкогольную продукцию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</si>
  <si>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</si>
  <si>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</si>
  <si>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</si>
  <si>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</si>
  <si>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</si>
  <si>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</t>
  </si>
  <si>
    <t>Земельный налог</t>
  </si>
  <si>
    <t>Налог на добычу полезных ископаемых</t>
  </si>
  <si>
    <t>Прочие налоговые доходы</t>
  </si>
  <si>
    <t>НЕНАЛОГОВЫЕ ДОХОДЫ</t>
  </si>
  <si>
    <t>БЕЗВОЗМЕЗДНЫЕ ПОСТУПЛЕНИЯ</t>
  </si>
  <si>
    <t>Дотации, в т.ч.:</t>
  </si>
  <si>
    <t xml:space="preserve"> - на выравнивание бюджетной обеспеченности</t>
  </si>
  <si>
    <t xml:space="preserve"> - на поддержку мер по обеспечению сбалансированности бюджетов, в т.ч.:</t>
  </si>
  <si>
    <t xml:space="preserve">на базовые расходы (Минстрой России) </t>
  </si>
  <si>
    <t xml:space="preserve">на компенсацию выпад. доходов в сфере ЖКХ (Минстрой России) </t>
  </si>
  <si>
    <t xml:space="preserve">на пенсионное обеспечение (Минтруд России) </t>
  </si>
  <si>
    <t>на о/т работникам бюджетной сферы (Минфин России)</t>
  </si>
  <si>
    <t>на производство молока, овощей, хлеба (Минсельхоз России)</t>
  </si>
  <si>
    <t xml:space="preserve">на сохранение рабочих мест (Минсельхоз России) </t>
  </si>
  <si>
    <t xml:space="preserve">на проведение выборов (ЦИК России) </t>
  </si>
  <si>
    <t xml:space="preserve">на охрану образовательных учрежд. (Минпросвещения России) </t>
  </si>
  <si>
    <t>отдельные выплаты (Минтруд России, Минобороны России)</t>
  </si>
  <si>
    <t>на оплату труда шахтерам (Минэнерго России)</t>
  </si>
  <si>
    <t>на развитие угольной отрасли (Минэнерго России)</t>
  </si>
  <si>
    <t xml:space="preserve">на цели протезно-ортопед.центра (Адм. Президента РФ) </t>
  </si>
  <si>
    <t>Субсидии, субвенции, иные МБТ, в т.ч.:</t>
  </si>
  <si>
    <t>на выплаты за утраченное /поврежденное жилье/имущество</t>
  </si>
  <si>
    <t>прочие субсидии, субвенции, иные МБТ</t>
  </si>
  <si>
    <t>Средства от возврата остатков субсидий, субвенций и иных МБТ, имеющих целевое назначение, прошлых лет</t>
  </si>
  <si>
    <t>Справочно. Доходы дорожного фонда</t>
  </si>
  <si>
    <t>РАСХОДЫ БЮДЖЕТА</t>
  </si>
  <si>
    <t>Раздел I. Социально значимые расходы</t>
  </si>
  <si>
    <t>{111;119;121;129}</t>
  </si>
  <si>
    <t>Общий объем ФОТ с начислениями и иными выплаты, в т.ч.:</t>
  </si>
  <si>
    <t>по федеральным полномочиям</t>
  </si>
  <si>
    <t>{121;129}</t>
  </si>
  <si>
    <t>работники бюджетной сферы</t>
  </si>
  <si>
    <t>{111;119}</t>
  </si>
  <si>
    <t>Стипендии</t>
  </si>
  <si>
    <t>Пенсии</t>
  </si>
  <si>
    <t>Социальные выплаты гражданам</t>
  </si>
  <si>
    <t>Выплаты за утраченное /поврежденное жилье/имущество</t>
  </si>
  <si>
    <t>Межбюджетные трансферты ТФОМС, в т.ч.:</t>
  </si>
  <si>
    <t>на оказание медицинской помощи застрахованным
по ОМС гражданам</t>
  </si>
  <si>
    <t xml:space="preserve">на ОМС неработающего населения </t>
  </si>
  <si>
    <t xml:space="preserve">на выполнение ТФОМС своих функций </t>
  </si>
  <si>
    <t>Общественно значимые работы</t>
  </si>
  <si>
    <t>Раздел II. Первоочередные расходы</t>
  </si>
  <si>
    <t>Расходы на обслуживание государственного долга</t>
  </si>
  <si>
    <t>Иные выплаты</t>
  </si>
  <si>
    <t>{112;113;122;123;132;133;134;142}</t>
  </si>
  <si>
    <t>Иные закупки товаров, работ и услуг для обеспечения государственных (муниципальных) нужд (за исключением закупок в целях капитального ремонта)</t>
  </si>
  <si>
    <t>{232;224;241;242;244;245;247}</t>
  </si>
  <si>
    <t>Субсидии бюджетным и автономным учреждениям (за исключением расходов на ФОТ с начислениями  и иными выплаты )</t>
  </si>
  <si>
    <t>Субсидии НКО (за исключением государственных (муниципальных) учреждений)</t>
  </si>
  <si>
    <t>Субсидии ЮЛ (кроме НКО), ИП, ФЛ - производителям товаров, работ, услуг, в т.ч.:</t>
  </si>
  <si>
    <t>другие направления</t>
  </si>
  <si>
    <t>Исполнение судебных актов</t>
  </si>
  <si>
    <t>Уплата налогов, сборов и иных платежей</t>
  </si>
  <si>
    <t>Раздел III. Расходы</t>
  </si>
  <si>
    <t>Капитальные вложения в объекты недвижимого имущества государственной (муниципальной) собственности</t>
  </si>
  <si>
    <t>{407;414;417;464;466}</t>
  </si>
  <si>
    <t>Закупка товаров, работ, услуг в целях капитального ремонта государственного (муниципального) имущества</t>
  </si>
  <si>
    <t>{243}</t>
  </si>
  <si>
    <t>Премии и гранты</t>
  </si>
  <si>
    <t>{350}</t>
  </si>
  <si>
    <t>Межбюджетные трансферты бюджетам муниципальных образований</t>
  </si>
  <si>
    <t>Резервный фонд</t>
  </si>
  <si>
    <t>{870}</t>
  </si>
  <si>
    <t>Зарезервированные средства</t>
  </si>
  <si>
    <t>Другие расходы (за искл. групп 1, 2 и 3)</t>
  </si>
  <si>
    <t>Справочно. Расходы дорожного фонда</t>
  </si>
  <si>
    <t>Справочно. Расходы по отрасли "здравоохранение" (с учетом межбюджетных траснфертов ТФОМС)</t>
  </si>
  <si>
    <t>ИТОГО РАСХОДОВ</t>
  </si>
  <si>
    <t>Профицит (+)/дефицит (-)</t>
  </si>
  <si>
    <t>ИСТОЧНИКИ ФИНАНСИРОВАНИЯ ДЕФИЦИТА БЮДЖЕТА</t>
  </si>
  <si>
    <t>Специальные казначейские кредиты:</t>
  </si>
  <si>
    <t xml:space="preserve"> - получение</t>
  </si>
  <si>
    <t xml:space="preserve"> - погашение</t>
  </si>
  <si>
    <t xml:space="preserve">Исполнение государственных и муниципальных гарантий </t>
  </si>
  <si>
    <t>Остаток средств бюджета по данным УФК, в т.ч.:</t>
  </si>
  <si>
    <t xml:space="preserve">  -  по целевым средствам:</t>
  </si>
  <si>
    <t>ФГП + дотации 2022 года</t>
  </si>
  <si>
    <t>по прочим субсидиям, субвенциям, иным МБТ</t>
  </si>
  <si>
    <t xml:space="preserve">  - по средствам от приносящий доход деятельности</t>
  </si>
  <si>
    <t xml:space="preserve">  - по грантам</t>
  </si>
  <si>
    <t xml:space="preserve">  -  по нецелевым средствам</t>
  </si>
  <si>
    <t>×</t>
  </si>
  <si>
    <r>
      <t xml:space="preserve">государственные (муниципальные) служащие
</t>
    </r>
    <r>
      <rPr>
        <b/>
        <i/>
        <sz val="12"/>
        <rFont val="Times New Roman"/>
        <family val="1"/>
        <charset val="204"/>
      </rPr>
      <t>(без федеральных полномочий)</t>
    </r>
  </si>
  <si>
    <t>{310 (311-313);320;360;}</t>
  </si>
  <si>
    <r>
      <t xml:space="preserve">Отдельные выплаты </t>
    </r>
    <r>
      <rPr>
        <i/>
        <sz val="12"/>
        <color theme="1"/>
        <rFont val="Times New Roman"/>
        <family val="1"/>
        <charset val="204"/>
      </rPr>
      <t>(Минтруд России, Минобороны России)</t>
    </r>
  </si>
  <si>
    <t>{810} (811,812,813)</t>
  </si>
  <si>
    <r>
      <t xml:space="preserve">компенсация выпад. доходов </t>
    </r>
    <r>
      <rPr>
        <b/>
        <i/>
        <sz val="12"/>
        <rFont val="Times New Roman"/>
        <family val="1"/>
        <charset val="204"/>
      </rPr>
      <t>в сфере ЖКХ</t>
    </r>
  </si>
  <si>
    <r>
      <t xml:space="preserve">компенсация выпад. доходов </t>
    </r>
    <r>
      <rPr>
        <b/>
        <i/>
        <sz val="12"/>
        <rFont val="Times New Roman"/>
        <family val="1"/>
        <charset val="204"/>
      </rPr>
      <t>в сфере обращения с ТКО</t>
    </r>
  </si>
  <si>
    <r>
      <t>компенсация выпад. доходов</t>
    </r>
    <r>
      <rPr>
        <b/>
        <i/>
        <sz val="12"/>
        <rFont val="Times New Roman"/>
        <family val="1"/>
        <charset val="204"/>
      </rPr>
      <t>в сфере содержания жилого фонда</t>
    </r>
  </si>
  <si>
    <r>
      <t xml:space="preserve">выплата заработной платы </t>
    </r>
    <r>
      <rPr>
        <b/>
        <i/>
        <sz val="12"/>
        <rFont val="Times New Roman"/>
        <family val="1"/>
        <charset val="204"/>
      </rPr>
      <t>шахтерам</t>
    </r>
  </si>
  <si>
    <t>{830} (831)</t>
  </si>
  <si>
    <t>{850} (851,852,853)</t>
  </si>
  <si>
    <t>Отработано</t>
  </si>
  <si>
    <r>
      <t>исполнение на 01 апреля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2024 г.</t>
    </r>
  </si>
  <si>
    <t>исполнение за март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</si>
</sst>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#\ ##0.0"/>
    <numFmt numFmtId="167" formatCode="0.0%"/>
    <numFmt numFmtId="168" formatCode="#,##0.00000"/>
    <numFmt numFmtId="169" formatCode="#,##0.0000"/>
    <numFmt numFmtId="170" formatCode="#######\ 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scheme val="minor"/>
    </font>
    <font>
      <sz val="11"/>
      <color theme="1"/>
      <name val="Calibri"/>
      <charset val="204"/>
      <scheme val="minor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name val="Arial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0" fontId="15" fillId="0" borderId="0"/>
    <xf numFmtId="0" fontId="16" fillId="0" borderId="0"/>
    <xf numFmtId="0" fontId="17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>
      <alignment horizontal="left" vertical="top"/>
    </xf>
    <xf numFmtId="0" fontId="19" fillId="0" borderId="0"/>
    <xf numFmtId="0" fontId="1" fillId="0" borderId="0"/>
    <xf numFmtId="0" fontId="20" fillId="0" borderId="0"/>
    <xf numFmtId="0" fontId="21" fillId="0" borderId="0"/>
    <xf numFmtId="0" fontId="5" fillId="0" borderId="0"/>
    <xf numFmtId="9" fontId="2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3" fontId="2" fillId="2" borderId="2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165" fontId="4" fillId="3" borderId="5" xfId="2" applyNumberFormat="1" applyFont="1" applyFill="1" applyBorder="1" applyAlignment="1" applyProtection="1">
      <alignment horizontal="right"/>
      <protection locked="0"/>
    </xf>
    <xf numFmtId="165" fontId="9" fillId="3" borderId="5" xfId="2" applyNumberFormat="1" applyFont="1" applyFill="1" applyBorder="1" applyAlignment="1" applyProtection="1">
      <alignment horizontal="right"/>
      <protection locked="0"/>
    </xf>
    <xf numFmtId="165" fontId="10" fillId="3" borderId="5" xfId="2" applyNumberFormat="1" applyFont="1" applyFill="1" applyBorder="1" applyAlignment="1" applyProtection="1">
      <alignment horizontal="right"/>
      <protection locked="0"/>
    </xf>
    <xf numFmtId="3" fontId="4" fillId="3" borderId="5" xfId="2" applyNumberFormat="1" applyFont="1" applyFill="1" applyBorder="1" applyAlignment="1" applyProtection="1">
      <alignment horizontal="left" vertical="center" wrapText="1"/>
    </xf>
    <xf numFmtId="3" fontId="9" fillId="3" borderId="5" xfId="2" applyNumberFormat="1" applyFont="1" applyFill="1" applyBorder="1" applyAlignment="1" applyProtection="1">
      <alignment horizontal="left" vertical="center" wrapText="1"/>
    </xf>
    <xf numFmtId="3" fontId="10" fillId="3" borderId="5" xfId="2" applyNumberFormat="1" applyFont="1" applyFill="1" applyBorder="1" applyAlignment="1" applyProtection="1">
      <alignment horizontal="right" vertical="center" wrapText="1"/>
    </xf>
    <xf numFmtId="3" fontId="13" fillId="3" borderId="5" xfId="2" applyNumberFormat="1" applyFont="1" applyFill="1" applyBorder="1" applyAlignment="1" applyProtection="1">
      <alignment horizontal="right" vertical="center" wrapText="1"/>
    </xf>
    <xf numFmtId="3" fontId="9" fillId="3" borderId="5" xfId="2" applyNumberFormat="1" applyFont="1" applyFill="1" applyBorder="1" applyAlignment="1" applyProtection="1">
      <alignment horizontal="left" vertical="top" wrapText="1"/>
    </xf>
    <xf numFmtId="3" fontId="10" fillId="3" borderId="5" xfId="2" applyNumberFormat="1" applyFont="1" applyFill="1" applyBorder="1" applyAlignment="1" applyProtection="1">
      <alignment horizontal="left" vertical="center" wrapText="1"/>
    </xf>
    <xf numFmtId="165" fontId="11" fillId="3" borderId="5" xfId="2" applyNumberFormat="1" applyFont="1" applyFill="1" applyBorder="1" applyAlignment="1" applyProtection="1">
      <alignment horizontal="right"/>
      <protection locked="0"/>
    </xf>
    <xf numFmtId="165" fontId="4" fillId="3" borderId="5" xfId="2" applyNumberFormat="1" applyFont="1" applyFill="1" applyBorder="1" applyAlignment="1" applyProtection="1">
      <alignment horizontal="left"/>
      <protection locked="0"/>
    </xf>
    <xf numFmtId="166" fontId="2" fillId="3" borderId="5" xfId="0" applyNumberFormat="1" applyFont="1" applyFill="1" applyBorder="1" applyAlignment="1" applyProtection="1">
      <alignment horizontal="right"/>
      <protection locked="0"/>
    </xf>
    <xf numFmtId="0" fontId="0" fillId="3" borderId="3" xfId="0" applyFill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center"/>
    </xf>
    <xf numFmtId="165" fontId="4" fillId="3" borderId="5" xfId="2" applyNumberFormat="1" applyFont="1" applyFill="1" applyBorder="1" applyProtection="1">
      <protection locked="0"/>
    </xf>
    <xf numFmtId="164" fontId="2" fillId="3" borderId="5" xfId="1" applyFont="1" applyFill="1" applyBorder="1" applyAlignment="1" applyProtection="1">
      <alignment horizontal="right"/>
      <protection locked="0"/>
    </xf>
    <xf numFmtId="165" fontId="11" fillId="3" borderId="5" xfId="2" applyNumberFormat="1" applyFont="1" applyFill="1" applyBorder="1" applyAlignment="1" applyProtection="1">
      <alignment horizontal="center" vertical="center"/>
      <protection locked="0"/>
    </xf>
    <xf numFmtId="165" fontId="9" fillId="3" borderId="5" xfId="2" applyNumberFormat="1" applyFont="1" applyFill="1" applyBorder="1" applyAlignment="1" applyProtection="1">
      <alignment horizontal="right" wrapText="1"/>
      <protection locked="0"/>
    </xf>
    <xf numFmtId="165" fontId="10" fillId="3" borderId="5" xfId="2" applyNumberFormat="1" applyFont="1" applyFill="1" applyBorder="1" applyAlignment="1" applyProtection="1">
      <alignment horizontal="right" wrapText="1"/>
      <protection locked="0"/>
    </xf>
    <xf numFmtId="165" fontId="11" fillId="3" borderId="5" xfId="2" applyNumberFormat="1" applyFont="1" applyFill="1" applyBorder="1" applyAlignment="1" applyProtection="1">
      <alignment horizontal="left"/>
      <protection locked="0"/>
    </xf>
    <xf numFmtId="165" fontId="9" fillId="3" borderId="5" xfId="5" applyNumberFormat="1" applyFont="1" applyFill="1" applyBorder="1" applyAlignment="1" applyProtection="1">
      <alignment horizontal="right" wrapText="1"/>
      <protection locked="0"/>
    </xf>
    <xf numFmtId="165" fontId="9" fillId="3" borderId="5" xfId="2" applyNumberFormat="1" applyFont="1" applyFill="1" applyBorder="1" applyProtection="1">
      <protection locked="0"/>
    </xf>
    <xf numFmtId="165" fontId="10" fillId="3" borderId="5" xfId="2" applyNumberFormat="1" applyFont="1" applyFill="1" applyBorder="1" applyAlignment="1" applyProtection="1">
      <alignment horizontal="center" vertical="center"/>
      <protection locked="0"/>
    </xf>
    <xf numFmtId="167" fontId="10" fillId="3" borderId="5" xfId="2" applyNumberFormat="1" applyFont="1" applyFill="1" applyBorder="1" applyAlignment="1" applyProtection="1">
      <alignment horizontal="center" vertical="center"/>
      <protection locked="0"/>
    </xf>
    <xf numFmtId="165" fontId="9" fillId="3" borderId="5" xfId="2" applyNumberFormat="1" applyFont="1" applyFill="1" applyBorder="1" applyAlignment="1" applyProtection="1">
      <alignment horizontal="center" vertical="center"/>
      <protection locked="0"/>
    </xf>
    <xf numFmtId="168" fontId="7" fillId="3" borderId="5" xfId="2" applyNumberFormat="1" applyFont="1" applyFill="1" applyBorder="1" applyAlignment="1" applyProtection="1">
      <alignment horizontal="center" vertical="center"/>
      <protection locked="0"/>
    </xf>
    <xf numFmtId="168" fontId="9" fillId="3" borderId="5" xfId="2" applyNumberFormat="1" applyFont="1" applyFill="1" applyBorder="1" applyAlignment="1" applyProtection="1">
      <alignment horizontal="right"/>
      <protection locked="0"/>
    </xf>
    <xf numFmtId="168" fontId="4" fillId="3" borderId="5" xfId="2" applyNumberFormat="1" applyFont="1" applyFill="1" applyBorder="1" applyAlignment="1" applyProtection="1">
      <alignment horizontal="right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7" xfId="0" applyNumberFormat="1" applyFont="1" applyFill="1" applyBorder="1" applyAlignment="1" applyProtection="1">
      <alignment horizontal="center" vertical="center" wrapText="1"/>
    </xf>
    <xf numFmtId="165" fontId="6" fillId="2" borderId="6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</xf>
    <xf numFmtId="165" fontId="2" fillId="2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 vertical="center" wrapText="1"/>
    </xf>
    <xf numFmtId="165" fontId="2" fillId="2" borderId="5" xfId="0" applyNumberFormat="1" applyFont="1" applyFill="1" applyBorder="1" applyAlignment="1" applyProtection="1">
      <alignment horizontal="center" vertical="center" wrapText="1"/>
    </xf>
    <xf numFmtId="165" fontId="6" fillId="2" borderId="5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2" xfId="0" applyNumberFormat="1" applyFont="1" applyFill="1" applyBorder="1" applyAlignment="1" applyProtection="1">
      <alignment horizontal="center" vertical="center" wrapText="1"/>
    </xf>
    <xf numFmtId="165" fontId="6" fillId="2" borderId="8" xfId="0" applyNumberFormat="1" applyFont="1" applyFill="1" applyBorder="1" applyAlignment="1" applyProtection="1">
      <alignment horizontal="center" vertical="center" wrapText="1"/>
    </xf>
    <xf numFmtId="165" fontId="7" fillId="2" borderId="5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70" fontId="2" fillId="0" borderId="5" xfId="0" applyNumberFormat="1" applyFont="1" applyFill="1" applyBorder="1" applyAlignment="1" applyProtection="1">
      <alignment horizontal="right"/>
      <protection locked="0"/>
    </xf>
    <xf numFmtId="165" fontId="9" fillId="0" borderId="5" xfId="2" applyNumberFormat="1" applyFont="1" applyFill="1" applyBorder="1" applyAlignment="1" applyProtection="1">
      <alignment horizontal="right"/>
      <protection locked="0"/>
    </xf>
    <xf numFmtId="168" fontId="9" fillId="0" borderId="5" xfId="2" applyNumberFormat="1" applyFont="1" applyFill="1" applyBorder="1" applyAlignment="1" applyProtection="1">
      <alignment horizontal="right"/>
      <protection locked="0"/>
    </xf>
    <xf numFmtId="165" fontId="10" fillId="0" borderId="5" xfId="2" applyNumberFormat="1" applyFont="1" applyFill="1" applyBorder="1" applyAlignment="1" applyProtection="1">
      <alignment horizontal="right"/>
      <protection locked="0"/>
    </xf>
    <xf numFmtId="169" fontId="4" fillId="0" borderId="5" xfId="2" applyNumberFormat="1" applyFont="1" applyFill="1" applyBorder="1" applyAlignment="1" applyProtection="1">
      <alignment horizontal="right"/>
      <protection locked="0"/>
    </xf>
    <xf numFmtId="165" fontId="4" fillId="0" borderId="5" xfId="2" applyNumberFormat="1" applyFont="1" applyFill="1" applyBorder="1" applyAlignment="1" applyProtection="1">
      <alignment horizontal="right"/>
      <protection locked="0"/>
    </xf>
    <xf numFmtId="168" fontId="4" fillId="0" borderId="5" xfId="2" applyNumberFormat="1" applyFont="1" applyFill="1" applyBorder="1" applyProtection="1">
      <protection locked="0"/>
    </xf>
    <xf numFmtId="165" fontId="4" fillId="0" borderId="5" xfId="2" applyNumberFormat="1" applyFont="1" applyFill="1" applyBorder="1" applyAlignment="1" applyProtection="1">
      <alignment horizontal="left"/>
      <protection locked="0"/>
    </xf>
  </cellXfs>
  <cellStyles count="19">
    <cellStyle name="S9" xfId="10" xr:uid="{00000000-0005-0000-0000-000000000000}"/>
    <cellStyle name="Обычный" xfId="0" builtinId="0"/>
    <cellStyle name="Обычный 2" xfId="4" xr:uid="{00000000-0005-0000-0000-000002000000}"/>
    <cellStyle name="Обычный 2 2" xfId="11" xr:uid="{00000000-0005-0000-0000-000003000000}"/>
    <cellStyle name="Обычный 2 3" xfId="12" xr:uid="{00000000-0005-0000-0000-000004000000}"/>
    <cellStyle name="Обычный 3" xfId="5" xr:uid="{00000000-0005-0000-0000-000005000000}"/>
    <cellStyle name="Обычный 3 2" xfId="13" xr:uid="{00000000-0005-0000-0000-000006000000}"/>
    <cellStyle name="Обычный 4" xfId="2" xr:uid="{00000000-0005-0000-0000-000007000000}"/>
    <cellStyle name="Обычный 5" xfId="6" xr:uid="{00000000-0005-0000-0000-000008000000}"/>
    <cellStyle name="Обычный 6" xfId="7" xr:uid="{00000000-0005-0000-0000-000009000000}"/>
    <cellStyle name="Обычный 6 2" xfId="14" xr:uid="{00000000-0005-0000-0000-00000A000000}"/>
    <cellStyle name="Обычный 79" xfId="15" xr:uid="{00000000-0005-0000-0000-00000B000000}"/>
    <cellStyle name="Процентный 2" xfId="3" xr:uid="{00000000-0005-0000-0000-00000C000000}"/>
    <cellStyle name="Процентный 2 2" xfId="16" xr:uid="{00000000-0005-0000-0000-00000D000000}"/>
    <cellStyle name="Финансовый" xfId="1" builtinId="3"/>
    <cellStyle name="Финансовый 2" xfId="17" xr:uid="{00000000-0005-0000-0000-00000F000000}"/>
    <cellStyle name="Финансовый 2 2" xfId="18" xr:uid="{00000000-0005-0000-0000-000010000000}"/>
    <cellStyle name="Финансовый 3" xfId="8" xr:uid="{00000000-0005-0000-0000-000011000000}"/>
    <cellStyle name="Финансовый 4" xfId="9" xr:uid="{00000000-0005-0000-0000-000012000000}"/>
  </cellStyles>
  <dxfs count="1"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111"/>
  <sheetViews>
    <sheetView tabSelected="1" topLeftCell="H42" zoomScale="80" zoomScaleNormal="80" workbookViewId="0">
      <selection activeCell="P47" sqref="P46:P47"/>
    </sheetView>
  </sheetViews>
  <sheetFormatPr defaultRowHeight="15" outlineLevelCol="1" x14ac:dyDescent="0.25"/>
  <cols>
    <col min="1" max="2" width="0" hidden="1" customWidth="1"/>
    <col min="3" max="3" width="21.140625" customWidth="1"/>
    <col min="4" max="4" width="21" customWidth="1"/>
    <col min="5" max="5" width="19.42578125" customWidth="1" outlineLevel="1"/>
    <col min="6" max="6" width="20.85546875" customWidth="1" outlineLevel="1"/>
    <col min="7" max="7" width="15.5703125" customWidth="1" outlineLevel="1"/>
    <col min="8" max="8" width="13.7109375" customWidth="1" outlineLevel="1"/>
    <col min="9" max="10" width="19.5703125" customWidth="1" outlineLevel="1"/>
    <col min="11" max="11" width="21" customWidth="1"/>
    <col min="12" max="12" width="14.28515625" customWidth="1"/>
    <col min="13" max="13" width="9.28515625" customWidth="1"/>
    <col min="14" max="14" width="11.5703125" customWidth="1"/>
    <col min="15" max="15" width="14.5703125" customWidth="1"/>
    <col min="16" max="16" width="18.5703125" customWidth="1"/>
    <col min="17" max="17" width="11.28515625" customWidth="1"/>
    <col min="18" max="18" width="9.28515625" customWidth="1"/>
    <col min="19" max="19" width="17.7109375" customWidth="1"/>
    <col min="20" max="20" width="21.140625" customWidth="1"/>
    <col min="21" max="21" width="13.5703125" customWidth="1"/>
    <col min="22" max="23" width="9.28515625" bestFit="1" customWidth="1"/>
    <col min="24" max="24" width="18" customWidth="1"/>
    <col min="25" max="25" width="13.5703125" customWidth="1"/>
    <col min="26" max="27" width="9.28515625" bestFit="1" customWidth="1"/>
    <col min="28" max="28" width="10.7109375" bestFit="1" customWidth="1"/>
    <col min="29" max="29" width="18" customWidth="1"/>
    <col min="30" max="30" width="13.42578125" customWidth="1"/>
  </cols>
  <sheetData>
    <row r="1" spans="2:28" ht="15.75" customHeight="1" x14ac:dyDescent="0.25">
      <c r="C1" s="41" t="s">
        <v>0</v>
      </c>
      <c r="D1" s="1"/>
      <c r="E1" s="43" t="s">
        <v>1</v>
      </c>
      <c r="F1" s="44"/>
      <c r="G1" s="44"/>
      <c r="H1" s="44"/>
      <c r="I1" s="44"/>
      <c r="J1" s="44"/>
      <c r="K1" s="45" t="s">
        <v>2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2:28" ht="15.75" customHeight="1" x14ac:dyDescent="0.25">
      <c r="C2" s="42"/>
      <c r="D2" s="2"/>
      <c r="E2" s="46" t="s">
        <v>3</v>
      </c>
      <c r="F2" s="46" t="s">
        <v>4</v>
      </c>
      <c r="G2" s="48" t="s">
        <v>5</v>
      </c>
      <c r="H2" s="50" t="s">
        <v>6</v>
      </c>
      <c r="I2" s="47" t="s">
        <v>7</v>
      </c>
      <c r="J2" s="37" t="s">
        <v>8</v>
      </c>
      <c r="K2" s="39" t="s">
        <v>9</v>
      </c>
      <c r="L2" s="39"/>
      <c r="M2" s="39"/>
      <c r="N2" s="39"/>
      <c r="O2" s="39" t="s">
        <v>10</v>
      </c>
      <c r="P2" s="39"/>
      <c r="Q2" s="39"/>
      <c r="R2" s="39"/>
      <c r="S2" s="40" t="s">
        <v>11</v>
      </c>
      <c r="T2" s="38" t="s">
        <v>142</v>
      </c>
      <c r="U2" s="38"/>
      <c r="V2" s="38"/>
      <c r="W2" s="38"/>
      <c r="X2" s="38" t="s">
        <v>141</v>
      </c>
      <c r="Y2" s="38"/>
      <c r="Z2" s="38"/>
      <c r="AA2" s="38"/>
      <c r="AB2" s="40" t="s">
        <v>12</v>
      </c>
    </row>
    <row r="3" spans="2:28" ht="38.25" customHeight="1" x14ac:dyDescent="0.25">
      <c r="C3" s="42"/>
      <c r="D3" s="2"/>
      <c r="E3" s="47"/>
      <c r="F3" s="47"/>
      <c r="G3" s="49"/>
      <c r="H3" s="51"/>
      <c r="I3" s="39"/>
      <c r="J3" s="38"/>
      <c r="K3" s="3" t="s">
        <v>13</v>
      </c>
      <c r="L3" s="4" t="s">
        <v>14</v>
      </c>
      <c r="M3" s="3" t="s">
        <v>15</v>
      </c>
      <c r="N3" s="4" t="s">
        <v>14</v>
      </c>
      <c r="O3" s="3" t="s">
        <v>13</v>
      </c>
      <c r="P3" s="4" t="s">
        <v>14</v>
      </c>
      <c r="Q3" s="3" t="s">
        <v>15</v>
      </c>
      <c r="R3" s="4" t="s">
        <v>14</v>
      </c>
      <c r="S3" s="40"/>
      <c r="T3" s="3" t="s">
        <v>13</v>
      </c>
      <c r="U3" s="4" t="s">
        <v>14</v>
      </c>
      <c r="V3" s="3" t="s">
        <v>16</v>
      </c>
      <c r="W3" s="4" t="s">
        <v>14</v>
      </c>
      <c r="X3" s="3" t="s">
        <v>13</v>
      </c>
      <c r="Y3" s="4" t="s">
        <v>14</v>
      </c>
      <c r="Z3" s="3" t="s">
        <v>16</v>
      </c>
      <c r="AA3" s="4" t="s">
        <v>14</v>
      </c>
      <c r="AB3" s="40"/>
    </row>
    <row r="4" spans="2:28" ht="29.25" customHeight="1" x14ac:dyDescent="0.25">
      <c r="C4" s="19">
        <v>1</v>
      </c>
      <c r="D4" s="19"/>
      <c r="E4" s="20">
        <v>2</v>
      </c>
      <c r="F4" s="20">
        <v>3</v>
      </c>
      <c r="G4" s="21" t="s">
        <v>17</v>
      </c>
      <c r="H4" s="22" t="s">
        <v>18</v>
      </c>
      <c r="I4" s="21" t="s">
        <v>19</v>
      </c>
      <c r="J4" s="21" t="s">
        <v>20</v>
      </c>
      <c r="K4" s="20">
        <v>7</v>
      </c>
      <c r="L4" s="22" t="s">
        <v>21</v>
      </c>
      <c r="M4" s="20">
        <v>8</v>
      </c>
      <c r="N4" s="22" t="s">
        <v>22</v>
      </c>
      <c r="O4" s="20">
        <v>9</v>
      </c>
      <c r="P4" s="22" t="s">
        <v>23</v>
      </c>
      <c r="Q4" s="20">
        <v>10</v>
      </c>
      <c r="R4" s="22" t="s">
        <v>24</v>
      </c>
      <c r="S4" s="20" t="s">
        <v>25</v>
      </c>
      <c r="T4" s="20">
        <v>12</v>
      </c>
      <c r="U4" s="22" t="s">
        <v>26</v>
      </c>
      <c r="V4" s="20">
        <v>13</v>
      </c>
      <c r="W4" s="22" t="s">
        <v>27</v>
      </c>
      <c r="X4" s="20">
        <v>14</v>
      </c>
      <c r="Y4" s="22" t="s">
        <v>28</v>
      </c>
      <c r="Z4" s="20">
        <v>15</v>
      </c>
      <c r="AA4" s="22" t="s">
        <v>29</v>
      </c>
      <c r="AB4" s="20" t="s">
        <v>30</v>
      </c>
    </row>
    <row r="5" spans="2:28" s="5" customFormat="1" ht="26.25" customHeight="1" x14ac:dyDescent="0.25">
      <c r="B5" s="18" t="s">
        <v>140</v>
      </c>
      <c r="C5" s="9" t="s">
        <v>31</v>
      </c>
      <c r="D5" s="6"/>
      <c r="E5" s="6"/>
      <c r="F5" s="6"/>
      <c r="G5" s="15"/>
      <c r="H5" s="15"/>
      <c r="I5" s="15"/>
      <c r="J5" s="1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28" s="5" customFormat="1" ht="26.25" customHeight="1" x14ac:dyDescent="0.25">
      <c r="B6" s="18" t="s">
        <v>140</v>
      </c>
      <c r="C6" s="9" t="s">
        <v>32</v>
      </c>
      <c r="D6" s="6"/>
      <c r="E6" s="6"/>
      <c r="F6" s="6"/>
      <c r="G6" s="15"/>
      <c r="H6" s="15"/>
      <c r="I6" s="15"/>
      <c r="J6" s="15"/>
      <c r="K6" s="23">
        <v>647503.3216100001</v>
      </c>
      <c r="L6" s="23"/>
      <c r="M6" s="23">
        <v>0</v>
      </c>
      <c r="N6" s="23"/>
      <c r="O6" s="23">
        <v>0</v>
      </c>
      <c r="P6" s="23"/>
      <c r="Q6" s="23">
        <v>0</v>
      </c>
      <c r="R6" s="23"/>
      <c r="S6" s="23">
        <v>0</v>
      </c>
      <c r="T6" s="23">
        <f>T8+T23</f>
        <v>5998.7177000000001</v>
      </c>
      <c r="U6" s="23"/>
      <c r="V6" s="23"/>
      <c r="W6" s="23"/>
      <c r="X6" s="23">
        <f t="shared" ref="X6" si="0">X8+X23</f>
        <v>11221.77608</v>
      </c>
      <c r="Y6" s="23"/>
      <c r="Z6" s="23">
        <v>0</v>
      </c>
      <c r="AA6" s="23"/>
      <c r="AB6" s="23">
        <v>0</v>
      </c>
    </row>
    <row r="7" spans="2:28" s="5" customFormat="1" ht="26.25" customHeight="1" x14ac:dyDescent="0.25">
      <c r="B7" s="18" t="s">
        <v>140</v>
      </c>
      <c r="C7" s="9" t="s">
        <v>33</v>
      </c>
      <c r="D7" s="6"/>
      <c r="E7" s="6"/>
      <c r="F7" s="6"/>
      <c r="G7" s="15"/>
      <c r="H7" s="15"/>
      <c r="I7" s="15"/>
      <c r="J7" s="15"/>
      <c r="K7" s="6">
        <v>44424.327559999998</v>
      </c>
      <c r="L7" s="25" t="s">
        <v>129</v>
      </c>
      <c r="M7" s="6"/>
      <c r="N7" s="25" t="s">
        <v>129</v>
      </c>
      <c r="O7" s="6"/>
      <c r="P7" s="25" t="s">
        <v>129</v>
      </c>
      <c r="Q7" s="6"/>
      <c r="R7" s="25" t="s">
        <v>129</v>
      </c>
      <c r="S7" s="25"/>
      <c r="T7" s="25"/>
      <c r="U7" s="25" t="s">
        <v>129</v>
      </c>
      <c r="V7" s="25"/>
      <c r="W7" s="25" t="s">
        <v>129</v>
      </c>
      <c r="X7" s="25"/>
      <c r="Y7" s="25" t="s">
        <v>129</v>
      </c>
      <c r="Z7" s="6"/>
      <c r="AA7" s="25" t="s">
        <v>129</v>
      </c>
      <c r="AB7" s="25"/>
    </row>
    <row r="8" spans="2:28" s="5" customFormat="1" ht="26.25" customHeight="1" x14ac:dyDescent="0.25">
      <c r="B8" s="18" t="s">
        <v>140</v>
      </c>
      <c r="C8" s="10" t="s">
        <v>34</v>
      </c>
      <c r="D8" s="7"/>
      <c r="E8" s="7"/>
      <c r="F8" s="7"/>
      <c r="G8" s="8"/>
      <c r="H8" s="8"/>
      <c r="I8" s="8"/>
      <c r="J8" s="8"/>
      <c r="K8" s="7">
        <v>44424.327560000005</v>
      </c>
      <c r="L8" s="31" t="s">
        <v>129</v>
      </c>
      <c r="M8" s="7"/>
      <c r="N8" s="31" t="s">
        <v>129</v>
      </c>
      <c r="O8" s="7"/>
      <c r="P8" s="31" t="s">
        <v>129</v>
      </c>
      <c r="Q8" s="7"/>
      <c r="R8" s="31" t="s">
        <v>129</v>
      </c>
      <c r="S8" s="32"/>
      <c r="T8" s="34">
        <v>4998.7177000000001</v>
      </c>
      <c r="U8" s="31" t="s">
        <v>129</v>
      </c>
      <c r="V8" s="31"/>
      <c r="W8" s="31" t="s">
        <v>129</v>
      </c>
      <c r="X8" s="34">
        <v>10886.105079999999</v>
      </c>
      <c r="Y8" s="31" t="s">
        <v>129</v>
      </c>
      <c r="Z8" s="7"/>
      <c r="AA8" s="31" t="s">
        <v>129</v>
      </c>
      <c r="AB8" s="32"/>
    </row>
    <row r="9" spans="2:28" s="5" customFormat="1" ht="26.25" customHeight="1" x14ac:dyDescent="0.25">
      <c r="B9" s="18" t="s">
        <v>140</v>
      </c>
      <c r="C9" s="10" t="s">
        <v>35</v>
      </c>
      <c r="D9" s="7"/>
      <c r="E9" s="7"/>
      <c r="F9" s="7"/>
      <c r="G9" s="8"/>
      <c r="H9" s="8"/>
      <c r="I9" s="8"/>
      <c r="J9" s="8"/>
      <c r="K9" s="7"/>
      <c r="L9" s="31" t="s">
        <v>129</v>
      </c>
      <c r="M9" s="7"/>
      <c r="N9" s="31" t="s">
        <v>129</v>
      </c>
      <c r="O9" s="7"/>
      <c r="P9" s="31" t="s">
        <v>129</v>
      </c>
      <c r="Q9" s="7"/>
      <c r="R9" s="31" t="s">
        <v>129</v>
      </c>
      <c r="S9" s="31"/>
      <c r="T9" s="31"/>
      <c r="U9" s="31" t="s">
        <v>129</v>
      </c>
      <c r="V9" s="31"/>
      <c r="W9" s="31" t="s">
        <v>129</v>
      </c>
      <c r="X9" s="31"/>
      <c r="Y9" s="31" t="s">
        <v>129</v>
      </c>
      <c r="Z9" s="7"/>
      <c r="AA9" s="31" t="s">
        <v>129</v>
      </c>
      <c r="AB9" s="31"/>
    </row>
    <row r="10" spans="2:28" s="5" customFormat="1" ht="26.25" customHeight="1" x14ac:dyDescent="0.25">
      <c r="B10" s="18" t="s">
        <v>140</v>
      </c>
      <c r="C10" s="10" t="s">
        <v>36</v>
      </c>
      <c r="D10" s="7"/>
      <c r="E10" s="7"/>
      <c r="F10" s="7"/>
      <c r="G10" s="8"/>
      <c r="H10" s="8"/>
      <c r="I10" s="8"/>
      <c r="J10" s="8"/>
      <c r="K10" s="7">
        <v>39343.043100000003</v>
      </c>
      <c r="L10" s="31" t="s">
        <v>129</v>
      </c>
      <c r="M10" s="7"/>
      <c r="N10" s="31" t="s">
        <v>129</v>
      </c>
      <c r="O10" s="7"/>
      <c r="P10" s="31" t="s">
        <v>129</v>
      </c>
      <c r="Q10" s="7"/>
      <c r="R10" s="31" t="s">
        <v>129</v>
      </c>
      <c r="S10" s="31"/>
      <c r="T10" s="34">
        <v>4998.7177000000001</v>
      </c>
      <c r="U10" s="31" t="s">
        <v>129</v>
      </c>
      <c r="V10" s="31"/>
      <c r="W10" s="31" t="s">
        <v>129</v>
      </c>
      <c r="X10" s="34">
        <v>10886.105079999999</v>
      </c>
      <c r="Y10" s="31" t="s">
        <v>129</v>
      </c>
      <c r="Z10" s="7"/>
      <c r="AA10" s="31" t="s">
        <v>129</v>
      </c>
      <c r="AB10" s="31"/>
    </row>
    <row r="11" spans="2:28" s="5" customFormat="1" ht="26.25" customHeight="1" x14ac:dyDescent="0.25">
      <c r="B11" s="18" t="s">
        <v>140</v>
      </c>
      <c r="C11" s="11" t="s">
        <v>37</v>
      </c>
      <c r="D11" s="8"/>
      <c r="E11" s="8"/>
      <c r="F11" s="8"/>
      <c r="G11" s="8"/>
      <c r="H11" s="8"/>
      <c r="I11" s="8"/>
      <c r="J11" s="8"/>
      <c r="K11" s="8"/>
      <c r="L11" s="31" t="s">
        <v>129</v>
      </c>
      <c r="M11" s="8"/>
      <c r="N11" s="31" t="s">
        <v>129</v>
      </c>
      <c r="O11" s="8"/>
      <c r="P11" s="31" t="s">
        <v>129</v>
      </c>
      <c r="Q11" s="8"/>
      <c r="R11" s="31" t="s">
        <v>129</v>
      </c>
      <c r="S11" s="31"/>
      <c r="T11" s="31"/>
      <c r="U11" s="31" t="s">
        <v>129</v>
      </c>
      <c r="V11" s="31"/>
      <c r="W11" s="31" t="s">
        <v>129</v>
      </c>
      <c r="X11" s="31"/>
      <c r="Y11" s="31" t="s">
        <v>129</v>
      </c>
      <c r="Z11" s="8"/>
      <c r="AA11" s="31" t="s">
        <v>129</v>
      </c>
      <c r="AB11" s="31"/>
    </row>
    <row r="12" spans="2:28" s="5" customFormat="1" ht="26.25" customHeight="1" x14ac:dyDescent="0.25">
      <c r="B12" s="18" t="s">
        <v>140</v>
      </c>
      <c r="C12" s="10" t="s">
        <v>38</v>
      </c>
      <c r="D12" s="7"/>
      <c r="E12" s="7"/>
      <c r="F12" s="7"/>
      <c r="G12" s="8"/>
      <c r="H12" s="8"/>
      <c r="I12" s="8"/>
      <c r="J12" s="8"/>
      <c r="K12" s="7">
        <v>4683.1870399999998</v>
      </c>
      <c r="L12" s="31" t="s">
        <v>129</v>
      </c>
      <c r="M12" s="7"/>
      <c r="N12" s="31" t="s">
        <v>129</v>
      </c>
      <c r="O12" s="7"/>
      <c r="P12" s="31" t="s">
        <v>129</v>
      </c>
      <c r="Q12" s="7"/>
      <c r="R12" s="31" t="s">
        <v>129</v>
      </c>
      <c r="S12" s="31"/>
      <c r="T12" s="34">
        <v>377.17198999999999</v>
      </c>
      <c r="U12" s="31" t="s">
        <v>129</v>
      </c>
      <c r="V12" s="31"/>
      <c r="W12" s="31" t="s">
        <v>129</v>
      </c>
      <c r="X12" s="34">
        <v>1190.9619</v>
      </c>
      <c r="Y12" s="31" t="s">
        <v>129</v>
      </c>
      <c r="Z12" s="7"/>
      <c r="AA12" s="31" t="s">
        <v>129</v>
      </c>
      <c r="AB12" s="31"/>
    </row>
    <row r="13" spans="2:28" s="5" customFormat="1" ht="26.25" customHeight="1" x14ac:dyDescent="0.25">
      <c r="B13" s="18" t="s">
        <v>140</v>
      </c>
      <c r="C13" s="12" t="s">
        <v>39</v>
      </c>
      <c r="D13" s="8"/>
      <c r="E13" s="8"/>
      <c r="F13" s="8"/>
      <c r="G13" s="8"/>
      <c r="H13" s="8"/>
      <c r="I13" s="8"/>
      <c r="J13" s="8"/>
      <c r="K13" s="8">
        <v>4683.1870399999998</v>
      </c>
      <c r="L13" s="31" t="s">
        <v>129</v>
      </c>
      <c r="M13" s="8"/>
      <c r="N13" s="31" t="s">
        <v>129</v>
      </c>
      <c r="O13" s="8"/>
      <c r="P13" s="31" t="s">
        <v>129</v>
      </c>
      <c r="Q13" s="8"/>
      <c r="R13" s="31" t="s">
        <v>129</v>
      </c>
      <c r="S13" s="31"/>
      <c r="T13" s="34">
        <v>377.17198999999999</v>
      </c>
      <c r="U13" s="31" t="s">
        <v>129</v>
      </c>
      <c r="V13" s="31"/>
      <c r="W13" s="31" t="s">
        <v>129</v>
      </c>
      <c r="X13" s="34">
        <v>1190.9619</v>
      </c>
      <c r="Y13" s="31" t="s">
        <v>129</v>
      </c>
      <c r="Z13" s="8"/>
      <c r="AA13" s="31" t="s">
        <v>129</v>
      </c>
      <c r="AB13" s="31"/>
    </row>
    <row r="14" spans="2:28" s="5" customFormat="1" ht="26.25" customHeight="1" x14ac:dyDescent="0.25">
      <c r="B14" s="18" t="s">
        <v>140</v>
      </c>
      <c r="C14" s="12" t="s">
        <v>40</v>
      </c>
      <c r="D14" s="8"/>
      <c r="E14" s="8"/>
      <c r="F14" s="8"/>
      <c r="G14" s="8"/>
      <c r="H14" s="8"/>
      <c r="I14" s="8"/>
      <c r="J14" s="8"/>
      <c r="K14" s="8"/>
      <c r="L14" s="31" t="s">
        <v>129</v>
      </c>
      <c r="M14" s="8"/>
      <c r="N14" s="31" t="s">
        <v>129</v>
      </c>
      <c r="O14" s="8"/>
      <c r="P14" s="31" t="s">
        <v>129</v>
      </c>
      <c r="Q14" s="8"/>
      <c r="R14" s="31" t="s">
        <v>129</v>
      </c>
      <c r="S14" s="31"/>
      <c r="T14" s="31"/>
      <c r="U14" s="31" t="s">
        <v>129</v>
      </c>
      <c r="V14" s="31"/>
      <c r="W14" s="31" t="s">
        <v>129</v>
      </c>
      <c r="X14" s="31"/>
      <c r="Y14" s="31" t="s">
        <v>129</v>
      </c>
      <c r="Z14" s="8"/>
      <c r="AA14" s="31" t="s">
        <v>129</v>
      </c>
      <c r="AB14" s="31"/>
    </row>
    <row r="15" spans="2:28" s="5" customFormat="1" ht="26.25" customHeight="1" x14ac:dyDescent="0.25">
      <c r="B15" s="18" t="s">
        <v>140</v>
      </c>
      <c r="C15" s="10" t="s">
        <v>41</v>
      </c>
      <c r="D15" s="7"/>
      <c r="E15" s="7"/>
      <c r="F15" s="7"/>
      <c r="G15" s="8"/>
      <c r="H15" s="8"/>
      <c r="I15" s="8"/>
      <c r="J15" s="8"/>
      <c r="K15" s="7">
        <v>262.387</v>
      </c>
      <c r="L15" s="31" t="s">
        <v>129</v>
      </c>
      <c r="M15" s="7"/>
      <c r="N15" s="31" t="s">
        <v>129</v>
      </c>
      <c r="O15" s="7"/>
      <c r="P15" s="31" t="s">
        <v>129</v>
      </c>
      <c r="Q15" s="7"/>
      <c r="R15" s="31" t="s">
        <v>129</v>
      </c>
      <c r="S15" s="31"/>
      <c r="T15" s="31"/>
      <c r="U15" s="31" t="s">
        <v>129</v>
      </c>
      <c r="V15" s="31"/>
      <c r="W15" s="31" t="s">
        <v>129</v>
      </c>
      <c r="X15" s="31"/>
      <c r="Y15" s="31" t="s">
        <v>129</v>
      </c>
      <c r="Z15" s="7"/>
      <c r="AA15" s="31" t="s">
        <v>129</v>
      </c>
      <c r="AB15" s="31"/>
    </row>
    <row r="16" spans="2:28" s="5" customFormat="1" ht="26.25" customHeight="1" x14ac:dyDescent="0.25">
      <c r="B16" s="18" t="s">
        <v>140</v>
      </c>
      <c r="C16" s="10" t="s">
        <v>42</v>
      </c>
      <c r="D16" s="7"/>
      <c r="E16" s="7"/>
      <c r="F16" s="7"/>
      <c r="G16" s="8"/>
      <c r="H16" s="8"/>
      <c r="I16" s="8"/>
      <c r="J16" s="8"/>
      <c r="K16" s="7"/>
      <c r="L16" s="31" t="s">
        <v>129</v>
      </c>
      <c r="M16" s="7"/>
      <c r="N16" s="31" t="s">
        <v>129</v>
      </c>
      <c r="O16" s="7"/>
      <c r="P16" s="31" t="s">
        <v>129</v>
      </c>
      <c r="Q16" s="7"/>
      <c r="R16" s="31" t="s">
        <v>129</v>
      </c>
      <c r="S16" s="31"/>
      <c r="T16" s="31"/>
      <c r="U16" s="31" t="s">
        <v>129</v>
      </c>
      <c r="V16" s="31"/>
      <c r="W16" s="31" t="s">
        <v>129</v>
      </c>
      <c r="X16" s="31"/>
      <c r="Y16" s="31" t="s">
        <v>129</v>
      </c>
      <c r="Z16" s="7"/>
      <c r="AA16" s="31" t="s">
        <v>129</v>
      </c>
      <c r="AB16" s="31"/>
    </row>
    <row r="17" spans="2:28" s="5" customFormat="1" ht="26.25" customHeight="1" x14ac:dyDescent="0.25">
      <c r="B17" s="18" t="s">
        <v>140</v>
      </c>
      <c r="C17" s="13" t="s">
        <v>43</v>
      </c>
      <c r="D17" s="7"/>
      <c r="E17" s="7"/>
      <c r="F17" s="7"/>
      <c r="G17" s="8"/>
      <c r="H17" s="8"/>
      <c r="I17" s="8"/>
      <c r="J17" s="8"/>
      <c r="K17" s="7"/>
      <c r="L17" s="31" t="s">
        <v>129</v>
      </c>
      <c r="M17" s="7"/>
      <c r="N17" s="31" t="s">
        <v>129</v>
      </c>
      <c r="O17" s="7"/>
      <c r="P17" s="31" t="s">
        <v>129</v>
      </c>
      <c r="Q17" s="7"/>
      <c r="R17" s="31" t="s">
        <v>129</v>
      </c>
      <c r="S17" s="31"/>
      <c r="T17" s="31"/>
      <c r="U17" s="31" t="s">
        <v>129</v>
      </c>
      <c r="V17" s="31"/>
      <c r="W17" s="31" t="s">
        <v>129</v>
      </c>
      <c r="X17" s="31">
        <v>8080.8550999999998</v>
      </c>
      <c r="Y17" s="31" t="s">
        <v>129</v>
      </c>
      <c r="Z17" s="26"/>
      <c r="AA17" s="31" t="s">
        <v>129</v>
      </c>
      <c r="AB17" s="31"/>
    </row>
    <row r="18" spans="2:28" s="5" customFormat="1" ht="26.25" customHeight="1" x14ac:dyDescent="0.25">
      <c r="B18" s="18" t="s">
        <v>140</v>
      </c>
      <c r="C18" s="13" t="s">
        <v>44</v>
      </c>
      <c r="D18" s="7"/>
      <c r="E18" s="7"/>
      <c r="F18" s="7"/>
      <c r="G18" s="8"/>
      <c r="H18" s="8"/>
      <c r="I18" s="8"/>
      <c r="J18" s="8"/>
      <c r="K18" s="7"/>
      <c r="L18" s="31" t="s">
        <v>129</v>
      </c>
      <c r="M18" s="7"/>
      <c r="N18" s="31" t="s">
        <v>129</v>
      </c>
      <c r="O18" s="7"/>
      <c r="P18" s="31" t="s">
        <v>129</v>
      </c>
      <c r="Q18" s="7"/>
      <c r="R18" s="31" t="s">
        <v>129</v>
      </c>
      <c r="S18" s="31"/>
      <c r="T18" s="31"/>
      <c r="U18" s="31" t="s">
        <v>129</v>
      </c>
      <c r="V18" s="31"/>
      <c r="W18" s="31" t="s">
        <v>129</v>
      </c>
      <c r="X18" s="31"/>
      <c r="Y18" s="31" t="s">
        <v>129</v>
      </c>
      <c r="Z18" s="26"/>
      <c r="AA18" s="31" t="s">
        <v>129</v>
      </c>
      <c r="AB18" s="31"/>
    </row>
    <row r="19" spans="2:28" s="5" customFormat="1" ht="26.25" customHeight="1" x14ac:dyDescent="0.25">
      <c r="B19" s="18" t="s">
        <v>140</v>
      </c>
      <c r="C19" s="13" t="s">
        <v>45</v>
      </c>
      <c r="D19" s="7"/>
      <c r="E19" s="7"/>
      <c r="F19" s="7"/>
      <c r="G19" s="8"/>
      <c r="H19" s="8"/>
      <c r="I19" s="8"/>
      <c r="J19" s="8"/>
      <c r="K19" s="7"/>
      <c r="L19" s="31" t="s">
        <v>129</v>
      </c>
      <c r="M19" s="7"/>
      <c r="N19" s="31" t="s">
        <v>129</v>
      </c>
      <c r="O19" s="7"/>
      <c r="P19" s="31" t="s">
        <v>129</v>
      </c>
      <c r="Q19" s="7"/>
      <c r="R19" s="31" t="s">
        <v>129</v>
      </c>
      <c r="S19" s="31"/>
      <c r="T19" s="31"/>
      <c r="U19" s="31" t="s">
        <v>129</v>
      </c>
      <c r="V19" s="31"/>
      <c r="W19" s="31" t="s">
        <v>129</v>
      </c>
      <c r="X19" s="31"/>
      <c r="Y19" s="31" t="s">
        <v>129</v>
      </c>
      <c r="Z19" s="26"/>
      <c r="AA19" s="31" t="s">
        <v>129</v>
      </c>
      <c r="AB19" s="31"/>
    </row>
    <row r="20" spans="2:28" s="5" customFormat="1" ht="26.25" customHeight="1" x14ac:dyDescent="0.25">
      <c r="B20" s="18" t="s">
        <v>140</v>
      </c>
      <c r="C20" s="13" t="s">
        <v>46</v>
      </c>
      <c r="D20" s="7"/>
      <c r="E20" s="7"/>
      <c r="F20" s="7"/>
      <c r="G20" s="8"/>
      <c r="H20" s="8"/>
      <c r="I20" s="8"/>
      <c r="J20" s="8"/>
      <c r="K20" s="7"/>
      <c r="L20" s="31" t="s">
        <v>129</v>
      </c>
      <c r="M20" s="7"/>
      <c r="N20" s="31" t="s">
        <v>129</v>
      </c>
      <c r="O20" s="7"/>
      <c r="P20" s="31" t="s">
        <v>129</v>
      </c>
      <c r="Q20" s="7"/>
      <c r="R20" s="31" t="s">
        <v>129</v>
      </c>
      <c r="S20" s="31"/>
      <c r="T20" s="31"/>
      <c r="U20" s="31" t="s">
        <v>129</v>
      </c>
      <c r="V20" s="31"/>
      <c r="W20" s="31" t="s">
        <v>129</v>
      </c>
      <c r="X20" s="31"/>
      <c r="Y20" s="31" t="s">
        <v>129</v>
      </c>
      <c r="Z20" s="26"/>
      <c r="AA20" s="31" t="s">
        <v>129</v>
      </c>
      <c r="AB20" s="31"/>
    </row>
    <row r="21" spans="2:28" s="5" customFormat="1" ht="26.25" customHeight="1" x14ac:dyDescent="0.25">
      <c r="B21" s="18" t="s">
        <v>140</v>
      </c>
      <c r="C21" s="13" t="s">
        <v>47</v>
      </c>
      <c r="D21" s="7"/>
      <c r="E21" s="7"/>
      <c r="F21" s="7"/>
      <c r="G21" s="8"/>
      <c r="H21" s="8"/>
      <c r="I21" s="8"/>
      <c r="J21" s="8"/>
      <c r="K21" s="7"/>
      <c r="L21" s="31" t="s">
        <v>129</v>
      </c>
      <c r="M21" s="7"/>
      <c r="N21" s="31" t="s">
        <v>129</v>
      </c>
      <c r="O21" s="7"/>
      <c r="P21" s="31" t="s">
        <v>129</v>
      </c>
      <c r="Q21" s="7"/>
      <c r="R21" s="31" t="s">
        <v>129</v>
      </c>
      <c r="S21" s="31"/>
      <c r="T21" s="31"/>
      <c r="U21" s="31" t="s">
        <v>129</v>
      </c>
      <c r="V21" s="31"/>
      <c r="W21" s="31" t="s">
        <v>129</v>
      </c>
      <c r="Y21" s="31" t="s">
        <v>129</v>
      </c>
      <c r="Z21" s="26"/>
      <c r="AA21" s="31" t="s">
        <v>129</v>
      </c>
      <c r="AB21" s="31"/>
    </row>
    <row r="22" spans="2:28" s="5" customFormat="1" ht="26.25" customHeight="1" x14ac:dyDescent="0.25">
      <c r="B22" s="18" t="s">
        <v>140</v>
      </c>
      <c r="C22" s="10" t="s">
        <v>48</v>
      </c>
      <c r="D22" s="7"/>
      <c r="E22" s="7"/>
      <c r="F22" s="7"/>
      <c r="G22" s="8"/>
      <c r="H22" s="8"/>
      <c r="I22" s="8"/>
      <c r="J22" s="8"/>
      <c r="K22" s="7"/>
      <c r="L22" s="31" t="s">
        <v>129</v>
      </c>
      <c r="M22" s="7"/>
      <c r="N22" s="31" t="s">
        <v>129</v>
      </c>
      <c r="O22" s="7"/>
      <c r="P22" s="31" t="s">
        <v>129</v>
      </c>
      <c r="Q22" s="7"/>
      <c r="R22" s="31" t="s">
        <v>129</v>
      </c>
      <c r="S22" s="31"/>
      <c r="T22" s="31"/>
      <c r="U22" s="31" t="s">
        <v>129</v>
      </c>
      <c r="V22" s="31"/>
      <c r="W22" s="31" t="s">
        <v>129</v>
      </c>
      <c r="X22" s="31"/>
      <c r="Y22" s="31" t="s">
        <v>129</v>
      </c>
      <c r="Z22" s="26"/>
      <c r="AA22" s="31" t="s">
        <v>129</v>
      </c>
      <c r="AB22" s="31"/>
    </row>
    <row r="23" spans="2:28" s="5" customFormat="1" ht="26.25" customHeight="1" x14ac:dyDescent="0.25">
      <c r="B23" s="18" t="s">
        <v>140</v>
      </c>
      <c r="C23" s="10" t="s">
        <v>49</v>
      </c>
      <c r="D23" s="7"/>
      <c r="E23" s="7"/>
      <c r="F23" s="7"/>
      <c r="G23" s="8"/>
      <c r="H23" s="8"/>
      <c r="I23" s="8"/>
      <c r="J23" s="8"/>
      <c r="K23" s="7">
        <v>135.71042</v>
      </c>
      <c r="L23" s="31" t="s">
        <v>129</v>
      </c>
      <c r="M23" s="7"/>
      <c r="N23" s="31" t="s">
        <v>129</v>
      </c>
      <c r="O23" s="7"/>
      <c r="P23" s="31" t="s">
        <v>129</v>
      </c>
      <c r="Q23" s="7"/>
      <c r="R23" s="31" t="s">
        <v>129</v>
      </c>
      <c r="S23" s="31"/>
      <c r="T23" s="30">
        <v>1000</v>
      </c>
      <c r="U23" s="31" t="s">
        <v>129</v>
      </c>
      <c r="V23" s="31"/>
      <c r="W23" s="31" t="s">
        <v>129</v>
      </c>
      <c r="X23" s="31">
        <v>335.67099999999999</v>
      </c>
      <c r="Y23" s="31" t="s">
        <v>129</v>
      </c>
      <c r="Z23" s="7"/>
      <c r="AA23" s="31" t="s">
        <v>129</v>
      </c>
      <c r="AB23" s="31"/>
    </row>
    <row r="24" spans="2:28" s="5" customFormat="1" ht="26.25" customHeight="1" x14ac:dyDescent="0.25">
      <c r="B24" s="18" t="s">
        <v>140</v>
      </c>
      <c r="C24" s="10" t="s">
        <v>50</v>
      </c>
      <c r="D24" s="7"/>
      <c r="E24" s="7"/>
      <c r="F24" s="7"/>
      <c r="G24" s="8"/>
      <c r="H24" s="8"/>
      <c r="I24" s="8"/>
      <c r="J24" s="8"/>
      <c r="K24" s="7"/>
      <c r="L24" s="31" t="s">
        <v>129</v>
      </c>
      <c r="M24" s="7"/>
      <c r="N24" s="31" t="s">
        <v>129</v>
      </c>
      <c r="O24" s="7"/>
      <c r="P24" s="31" t="s">
        <v>129</v>
      </c>
      <c r="Q24" s="7"/>
      <c r="R24" s="31" t="s">
        <v>129</v>
      </c>
      <c r="S24" s="31"/>
      <c r="T24" s="34"/>
      <c r="U24" s="31" t="s">
        <v>129</v>
      </c>
      <c r="V24" s="31"/>
      <c r="W24" s="31" t="s">
        <v>129</v>
      </c>
      <c r="X24" s="34"/>
      <c r="Y24" s="31" t="s">
        <v>129</v>
      </c>
      <c r="Z24" s="26"/>
      <c r="AA24" s="31" t="s">
        <v>129</v>
      </c>
      <c r="AB24" s="31"/>
    </row>
    <row r="25" spans="2:28" s="5" customFormat="1" ht="26.25" customHeight="1" x14ac:dyDescent="0.25">
      <c r="B25" s="18" t="s">
        <v>140</v>
      </c>
      <c r="C25" s="9" t="s">
        <v>51</v>
      </c>
      <c r="D25" s="6"/>
      <c r="E25" s="6"/>
      <c r="F25" s="6"/>
      <c r="G25" s="15"/>
      <c r="H25" s="15"/>
      <c r="I25" s="15"/>
      <c r="J25" s="15"/>
      <c r="K25" s="23">
        <v>603078.9940500001</v>
      </c>
      <c r="L25" s="23">
        <v>21232.126</v>
      </c>
      <c r="M25" s="23"/>
      <c r="N25" s="6"/>
      <c r="O25" s="6"/>
      <c r="P25" s="15"/>
      <c r="Q25" s="6"/>
      <c r="R25" s="15"/>
      <c r="S25" s="15"/>
      <c r="T25" s="15"/>
      <c r="U25" s="15"/>
      <c r="V25" s="15"/>
      <c r="W25" s="15"/>
      <c r="X25" s="15"/>
      <c r="Y25" s="15"/>
      <c r="Z25" s="6"/>
      <c r="AA25" s="15"/>
      <c r="AB25" s="15"/>
    </row>
    <row r="26" spans="2:28" s="5" customFormat="1" ht="26.25" customHeight="1" x14ac:dyDescent="0.25">
      <c r="B26" s="18" t="s">
        <v>140</v>
      </c>
      <c r="C26" s="10" t="s">
        <v>52</v>
      </c>
      <c r="D26" s="7"/>
      <c r="E26" s="7"/>
      <c r="F26" s="7"/>
      <c r="G26" s="8"/>
      <c r="H26" s="8"/>
      <c r="I26" s="8"/>
      <c r="J26" s="8"/>
      <c r="K26" s="7">
        <v>581846.86805000005</v>
      </c>
      <c r="L26" s="7"/>
      <c r="M26" s="7"/>
      <c r="N26" s="8"/>
      <c r="O26" s="7"/>
      <c r="P26" s="8"/>
      <c r="Q26" s="7"/>
      <c r="R26" s="8"/>
      <c r="S26" s="8"/>
      <c r="T26" s="8">
        <f>T27+T28+T41</f>
        <v>135310.39853999999</v>
      </c>
      <c r="U26" s="8"/>
      <c r="V26" s="8"/>
      <c r="W26" s="8"/>
      <c r="X26" s="8">
        <v>183391.91342</v>
      </c>
      <c r="Y26" s="8"/>
      <c r="Z26" s="7"/>
      <c r="AA26" s="8"/>
      <c r="AB26" s="8"/>
    </row>
    <row r="27" spans="2:28" s="5" customFormat="1" ht="26.25" customHeight="1" x14ac:dyDescent="0.25">
      <c r="B27" s="18" t="s">
        <v>140</v>
      </c>
      <c r="C27" s="10" t="s">
        <v>53</v>
      </c>
      <c r="D27" s="33"/>
      <c r="E27" s="33" t="s">
        <v>129</v>
      </c>
      <c r="F27" s="33" t="s">
        <v>129</v>
      </c>
      <c r="G27" s="31" t="s">
        <v>129</v>
      </c>
      <c r="H27" s="31" t="s">
        <v>129</v>
      </c>
      <c r="I27" s="31" t="s">
        <v>129</v>
      </c>
      <c r="J27" s="31" t="s">
        <v>129</v>
      </c>
      <c r="K27" s="7">
        <v>581846.86805000005</v>
      </c>
      <c r="L27" s="31" t="s">
        <v>129</v>
      </c>
      <c r="M27" s="7"/>
      <c r="N27" s="31" t="s">
        <v>129</v>
      </c>
      <c r="O27" s="7"/>
      <c r="P27" s="31" t="s">
        <v>129</v>
      </c>
      <c r="Q27" s="7"/>
      <c r="R27" s="31" t="s">
        <v>129</v>
      </c>
      <c r="S27" s="31"/>
      <c r="T27" s="34">
        <v>100939.99484</v>
      </c>
      <c r="U27" s="31" t="s">
        <v>129</v>
      </c>
      <c r="V27" s="31"/>
      <c r="W27" s="31" t="s">
        <v>129</v>
      </c>
      <c r="X27" s="34">
        <v>183391.91342</v>
      </c>
      <c r="Y27" s="31" t="s">
        <v>129</v>
      </c>
      <c r="Z27" s="7"/>
      <c r="AA27" s="31" t="s">
        <v>129</v>
      </c>
      <c r="AB27" s="31"/>
    </row>
    <row r="28" spans="2:28" s="5" customFormat="1" ht="26.25" customHeight="1" x14ac:dyDescent="0.25">
      <c r="B28" s="18" t="s">
        <v>140</v>
      </c>
      <c r="C28" s="10" t="s">
        <v>54</v>
      </c>
      <c r="D28" s="7"/>
      <c r="E28" s="7"/>
      <c r="F28" s="7"/>
      <c r="G28" s="8"/>
      <c r="H28" s="8"/>
      <c r="I28" s="8"/>
      <c r="J28" s="8"/>
      <c r="K28" s="7"/>
      <c r="L28" s="8"/>
      <c r="M28" s="7"/>
      <c r="N28" s="8"/>
      <c r="O28" s="7"/>
      <c r="P28" s="8"/>
      <c r="Q28" s="7"/>
      <c r="R28" s="8"/>
      <c r="S28" s="8"/>
      <c r="T28" s="8">
        <v>31981.921160000002</v>
      </c>
      <c r="U28" s="8"/>
      <c r="V28" s="8"/>
      <c r="W28" s="8"/>
      <c r="X28" s="7">
        <v>31981.921160000002</v>
      </c>
      <c r="Y28" s="8"/>
      <c r="Z28" s="7"/>
      <c r="AA28" s="8"/>
      <c r="AB28" s="8"/>
    </row>
    <row r="29" spans="2:28" s="5" customFormat="1" ht="26.25" customHeight="1" x14ac:dyDescent="0.25">
      <c r="B29" s="18" t="s">
        <v>140</v>
      </c>
      <c r="C29" s="11" t="s">
        <v>55</v>
      </c>
      <c r="D29" s="8"/>
      <c r="E29" s="8"/>
      <c r="F29" s="8"/>
      <c r="G29" s="8"/>
      <c r="H29" s="8"/>
      <c r="I29" s="8"/>
      <c r="J29" s="8"/>
      <c r="K29" s="8"/>
      <c r="L29" s="31" t="s">
        <v>129</v>
      </c>
      <c r="M29" s="8"/>
      <c r="N29" s="31" t="s">
        <v>129</v>
      </c>
      <c r="O29" s="8"/>
      <c r="P29" s="31" t="s">
        <v>129</v>
      </c>
      <c r="Q29" s="8"/>
      <c r="R29" s="31" t="s">
        <v>129</v>
      </c>
      <c r="S29" s="31"/>
      <c r="T29" s="31"/>
      <c r="U29" s="31" t="s">
        <v>129</v>
      </c>
      <c r="V29" s="31"/>
      <c r="W29" s="31" t="s">
        <v>129</v>
      </c>
      <c r="X29" s="27"/>
      <c r="Y29" s="31" t="s">
        <v>129</v>
      </c>
      <c r="Z29" s="27"/>
      <c r="AA29" s="31" t="s">
        <v>129</v>
      </c>
      <c r="AB29" s="31"/>
    </row>
    <row r="30" spans="2:28" s="5" customFormat="1" ht="26.25" customHeight="1" x14ac:dyDescent="0.25">
      <c r="B30" s="18" t="s">
        <v>140</v>
      </c>
      <c r="C30" s="11" t="s">
        <v>56</v>
      </c>
      <c r="D30" s="33"/>
      <c r="E30" s="33" t="s">
        <v>129</v>
      </c>
      <c r="F30" s="33" t="s">
        <v>129</v>
      </c>
      <c r="G30" s="31" t="s">
        <v>129</v>
      </c>
      <c r="H30" s="31" t="s">
        <v>129</v>
      </c>
      <c r="I30" s="31" t="s">
        <v>129</v>
      </c>
      <c r="J30" s="31" t="s">
        <v>129</v>
      </c>
      <c r="K30" s="8"/>
      <c r="L30" s="31"/>
      <c r="M30" s="8"/>
      <c r="N30" s="31"/>
      <c r="O30" s="8"/>
      <c r="P30" s="31"/>
      <c r="Q30" s="8"/>
      <c r="R30" s="31"/>
      <c r="S30" s="31"/>
      <c r="T30" s="31"/>
      <c r="U30" s="31"/>
      <c r="V30" s="31"/>
      <c r="W30" s="31"/>
      <c r="X30" s="27"/>
      <c r="Y30" s="31"/>
      <c r="Z30" s="27"/>
      <c r="AA30" s="31"/>
      <c r="AB30" s="31"/>
    </row>
    <row r="31" spans="2:28" s="5" customFormat="1" ht="26.25" customHeight="1" x14ac:dyDescent="0.25">
      <c r="B31" s="18" t="s">
        <v>140</v>
      </c>
      <c r="C31" s="11" t="s">
        <v>57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27"/>
      <c r="Y31" s="8"/>
      <c r="Z31" s="27"/>
      <c r="AA31" s="8"/>
      <c r="AB31" s="8"/>
    </row>
    <row r="32" spans="2:28" s="5" customFormat="1" ht="26.25" customHeight="1" x14ac:dyDescent="0.25">
      <c r="B32" s="18" t="s">
        <v>140</v>
      </c>
      <c r="C32" s="11" t="s">
        <v>58</v>
      </c>
      <c r="D32" s="33"/>
      <c r="E32" s="33" t="s">
        <v>129</v>
      </c>
      <c r="F32" s="33" t="s">
        <v>129</v>
      </c>
      <c r="G32" s="31" t="s">
        <v>129</v>
      </c>
      <c r="H32" s="31" t="s">
        <v>129</v>
      </c>
      <c r="I32" s="31" t="s">
        <v>129</v>
      </c>
      <c r="J32" s="31" t="s">
        <v>129</v>
      </c>
      <c r="K32" s="8"/>
      <c r="L32" s="31"/>
      <c r="M32" s="8"/>
      <c r="N32" s="31"/>
      <c r="O32" s="8"/>
      <c r="P32" s="31"/>
      <c r="Q32" s="8"/>
      <c r="R32" s="31"/>
      <c r="S32" s="31"/>
      <c r="T32" s="31"/>
      <c r="U32" s="31"/>
      <c r="V32" s="31"/>
      <c r="W32" s="31"/>
      <c r="X32" s="27"/>
      <c r="Y32" s="31"/>
      <c r="Z32" s="27"/>
      <c r="AA32" s="31"/>
      <c r="AB32" s="31"/>
    </row>
    <row r="33" spans="2:28" s="5" customFormat="1" ht="26.25" customHeight="1" x14ac:dyDescent="0.25">
      <c r="B33" s="18" t="s">
        <v>140</v>
      </c>
      <c r="C33" s="11" t="s">
        <v>59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27"/>
      <c r="Y33" s="8"/>
      <c r="Z33" s="27"/>
      <c r="AA33" s="8"/>
      <c r="AB33" s="8"/>
    </row>
    <row r="34" spans="2:28" s="5" customFormat="1" ht="26.25" customHeight="1" x14ac:dyDescent="0.25">
      <c r="B34" s="18" t="s">
        <v>140</v>
      </c>
      <c r="C34" s="11" t="s">
        <v>60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27"/>
      <c r="Y34" s="8"/>
      <c r="Z34" s="27"/>
      <c r="AA34" s="8"/>
      <c r="AB34" s="8"/>
    </row>
    <row r="35" spans="2:28" s="5" customFormat="1" ht="26.25" customHeight="1" x14ac:dyDescent="0.25">
      <c r="B35" s="18" t="s">
        <v>140</v>
      </c>
      <c r="C35" s="11" t="s">
        <v>61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27"/>
      <c r="Y35" s="8"/>
      <c r="Z35" s="27"/>
      <c r="AA35" s="8"/>
      <c r="AB35" s="8"/>
    </row>
    <row r="36" spans="2:28" s="5" customFormat="1" ht="26.25" customHeight="1" x14ac:dyDescent="0.25">
      <c r="B36" s="18" t="s">
        <v>140</v>
      </c>
      <c r="C36" s="11" t="s">
        <v>62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27"/>
      <c r="Y36" s="8"/>
      <c r="Z36" s="27"/>
      <c r="AA36" s="8"/>
      <c r="AB36" s="8"/>
    </row>
    <row r="37" spans="2:28" s="5" customFormat="1" ht="26.25" customHeight="1" x14ac:dyDescent="0.25">
      <c r="B37" s="18" t="s">
        <v>140</v>
      </c>
      <c r="C37" s="11" t="s">
        <v>63</v>
      </c>
      <c r="D37" s="8"/>
      <c r="E37" s="8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2:28" s="5" customFormat="1" ht="26.25" customHeight="1" x14ac:dyDescent="0.25">
      <c r="B38" s="18" t="s">
        <v>140</v>
      </c>
      <c r="C38" s="11" t="s">
        <v>64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27"/>
      <c r="Y38" s="8"/>
      <c r="Z38" s="27"/>
      <c r="AA38" s="8"/>
      <c r="AB38" s="8"/>
    </row>
    <row r="39" spans="2:28" s="5" customFormat="1" ht="26.25" customHeight="1" x14ac:dyDescent="0.25">
      <c r="B39" s="18" t="s">
        <v>140</v>
      </c>
      <c r="C39" s="11" t="s">
        <v>65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27"/>
      <c r="Y39" s="8"/>
      <c r="Z39" s="27"/>
      <c r="AA39" s="8"/>
      <c r="AB39" s="8"/>
    </row>
    <row r="40" spans="2:28" s="5" customFormat="1" ht="26.25" customHeight="1" x14ac:dyDescent="0.25">
      <c r="B40" s="18" t="s">
        <v>140</v>
      </c>
      <c r="C40" s="11" t="s">
        <v>66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27"/>
      <c r="Y40" s="8"/>
      <c r="Z40" s="27"/>
      <c r="AA40" s="8"/>
      <c r="AB40" s="8"/>
    </row>
    <row r="41" spans="2:28" s="5" customFormat="1" ht="26.25" customHeight="1" x14ac:dyDescent="0.25">
      <c r="B41" s="18" t="s">
        <v>140</v>
      </c>
      <c r="C41" s="10" t="s">
        <v>67</v>
      </c>
      <c r="D41" s="7"/>
      <c r="E41" s="7"/>
      <c r="F41" s="7"/>
      <c r="G41" s="8"/>
      <c r="H41" s="8"/>
      <c r="I41" s="8"/>
      <c r="J41" s="8"/>
      <c r="K41" s="7">
        <v>21232.126</v>
      </c>
      <c r="L41" s="7">
        <v>21232.126</v>
      </c>
      <c r="M41" s="7"/>
      <c r="N41" s="8"/>
      <c r="O41" s="7"/>
      <c r="P41" s="8"/>
      <c r="Q41" s="7"/>
      <c r="R41" s="8"/>
      <c r="S41" s="8"/>
      <c r="T41" s="8">
        <v>2388.48254</v>
      </c>
      <c r="U41" s="8"/>
      <c r="V41" s="8"/>
      <c r="W41" s="8"/>
      <c r="X41" s="7">
        <v>2388.48254</v>
      </c>
      <c r="Y41" s="8"/>
      <c r="Z41" s="7"/>
      <c r="AA41" s="8"/>
      <c r="AB41" s="8"/>
    </row>
    <row r="42" spans="2:28" s="5" customFormat="1" ht="26.25" customHeight="1" x14ac:dyDescent="0.25">
      <c r="B42" s="18" t="s">
        <v>140</v>
      </c>
      <c r="C42" s="11" t="s">
        <v>68</v>
      </c>
      <c r="D42" s="8"/>
      <c r="E42" s="8"/>
      <c r="F42" s="8"/>
      <c r="G42" s="8"/>
      <c r="H42" s="8"/>
      <c r="I42" s="8"/>
      <c r="J42" s="8"/>
      <c r="K42" s="7"/>
      <c r="L42" s="8"/>
      <c r="M42" s="7"/>
      <c r="N42" s="8"/>
      <c r="O42" s="8"/>
      <c r="P42" s="8"/>
      <c r="Q42" s="8"/>
      <c r="R42" s="8"/>
      <c r="S42" s="8"/>
      <c r="T42" s="8"/>
      <c r="U42" s="8"/>
      <c r="V42" s="8"/>
      <c r="W42" s="8"/>
      <c r="X42" s="27"/>
      <c r="Y42" s="8"/>
      <c r="Z42" s="27"/>
      <c r="AA42" s="8"/>
      <c r="AB42" s="8"/>
    </row>
    <row r="43" spans="2:28" s="5" customFormat="1" ht="39.75" customHeight="1" x14ac:dyDescent="0.25">
      <c r="B43" s="18" t="s">
        <v>140</v>
      </c>
      <c r="C43" s="11" t="s">
        <v>69</v>
      </c>
      <c r="D43" s="8"/>
      <c r="E43" s="8"/>
      <c r="F43" s="8"/>
      <c r="G43" s="8"/>
      <c r="H43" s="8"/>
      <c r="I43" s="8"/>
      <c r="J43" s="8"/>
      <c r="K43" s="7">
        <v>21232.126</v>
      </c>
      <c r="L43" s="7">
        <v>21232.126</v>
      </c>
      <c r="M43" s="7"/>
      <c r="N43" s="8"/>
      <c r="O43" s="8"/>
      <c r="P43" s="8"/>
      <c r="Q43" s="8"/>
      <c r="R43" s="8"/>
      <c r="S43" s="8"/>
      <c r="T43" s="8">
        <v>2388.48254</v>
      </c>
      <c r="U43" s="8"/>
      <c r="V43" s="8"/>
      <c r="W43" s="8"/>
      <c r="X43" s="27">
        <v>2388.48254</v>
      </c>
      <c r="Y43" s="8"/>
      <c r="Z43" s="27"/>
      <c r="AA43" s="8"/>
      <c r="AB43" s="8"/>
    </row>
    <row r="44" spans="2:28" s="5" customFormat="1" ht="26.25" customHeight="1" x14ac:dyDescent="0.25">
      <c r="B44" s="18" t="s">
        <v>140</v>
      </c>
      <c r="C44" s="10" t="s">
        <v>70</v>
      </c>
      <c r="D44" s="8"/>
      <c r="E44" s="8"/>
      <c r="F44" s="7"/>
      <c r="G44" s="8"/>
      <c r="H44" s="8"/>
      <c r="I44" s="8"/>
      <c r="J44" s="8"/>
      <c r="K44" s="7"/>
      <c r="L44" s="8"/>
      <c r="M44" s="7"/>
      <c r="N44" s="8"/>
      <c r="O44" s="7"/>
      <c r="P44" s="8"/>
      <c r="Q44" s="7"/>
      <c r="R44" s="8"/>
      <c r="S44" s="8"/>
      <c r="T44" s="8"/>
      <c r="U44" s="8"/>
      <c r="V44" s="8"/>
      <c r="W44" s="8"/>
      <c r="X44" s="7"/>
      <c r="Y44" s="8"/>
      <c r="Z44" s="7"/>
      <c r="AA44" s="8"/>
      <c r="AB44" s="8"/>
    </row>
    <row r="45" spans="2:28" s="5" customFormat="1" ht="26.25" customHeight="1" x14ac:dyDescent="0.25">
      <c r="B45" s="18" t="s">
        <v>140</v>
      </c>
      <c r="C45" s="14" t="s">
        <v>71</v>
      </c>
      <c r="D45" s="8"/>
      <c r="E45" s="8"/>
      <c r="F45" s="8"/>
      <c r="G45" s="8"/>
      <c r="H45" s="8"/>
      <c r="I45" s="8"/>
      <c r="J45" s="8"/>
      <c r="K45" s="8">
        <v>4683.1870399999998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2:28" s="5" customFormat="1" ht="26.25" customHeight="1" x14ac:dyDescent="0.25">
      <c r="B46" s="18" t="s">
        <v>140</v>
      </c>
      <c r="C46" s="9" t="s">
        <v>72</v>
      </c>
      <c r="D46" s="6"/>
      <c r="E46" s="6"/>
      <c r="F46" s="6"/>
      <c r="G46" s="15"/>
      <c r="H46" s="15"/>
      <c r="I46" s="15"/>
      <c r="J46" s="1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2:28" s="5" customFormat="1" ht="26.25" customHeight="1" x14ac:dyDescent="0.25">
      <c r="B47" s="18" t="s">
        <v>140</v>
      </c>
      <c r="C47" s="9" t="s">
        <v>73</v>
      </c>
      <c r="D47" s="6" t="s">
        <v>74</v>
      </c>
      <c r="E47" s="6">
        <v>563636.28899999999</v>
      </c>
      <c r="F47" s="6">
        <v>650662.71602000005</v>
      </c>
      <c r="G47" s="6">
        <v>639171.98020999995</v>
      </c>
      <c r="H47" s="15"/>
      <c r="I47" s="15">
        <v>98.233995044270088</v>
      </c>
      <c r="J47" s="15"/>
      <c r="K47" s="6">
        <v>485180.04800000001</v>
      </c>
      <c r="L47" s="6">
        <v>7631.2350000000006</v>
      </c>
      <c r="M47" s="6"/>
      <c r="N47" s="6"/>
      <c r="O47" s="6">
        <v>485180.04800000001</v>
      </c>
      <c r="P47" s="6">
        <v>7631.2350000000006</v>
      </c>
      <c r="Q47" s="6"/>
      <c r="R47" s="6"/>
      <c r="S47" s="6"/>
      <c r="T47" s="52">
        <v>74579.296249999999</v>
      </c>
      <c r="U47" s="17">
        <v>0</v>
      </c>
      <c r="V47" s="17">
        <v>0</v>
      </c>
      <c r="W47" s="17">
        <v>0</v>
      </c>
      <c r="X47" s="17">
        <v>126872.28946</v>
      </c>
      <c r="Y47" s="17">
        <v>0</v>
      </c>
      <c r="Z47" s="17">
        <v>0</v>
      </c>
      <c r="AA47" s="17">
        <v>0</v>
      </c>
      <c r="AB47" s="6"/>
    </row>
    <row r="48" spans="2:28" s="5" customFormat="1" ht="26.25" customHeight="1" x14ac:dyDescent="0.25">
      <c r="B48" s="18" t="s">
        <v>140</v>
      </c>
      <c r="C48" s="10" t="s">
        <v>75</v>
      </c>
      <c r="D48" s="7"/>
      <c r="E48" s="7">
        <v>563504.19299999997</v>
      </c>
      <c r="F48" s="7">
        <v>642796.23241000006</v>
      </c>
      <c r="G48" s="8">
        <v>636469.26827</v>
      </c>
      <c r="H48" s="8"/>
      <c r="I48" s="15">
        <v>99.015712317373314</v>
      </c>
      <c r="J48" s="8"/>
      <c r="K48" s="7">
        <v>485180.04800000001</v>
      </c>
      <c r="L48" s="17">
        <v>7631.2350000000006</v>
      </c>
      <c r="M48" s="7"/>
      <c r="N48" s="7"/>
      <c r="O48" s="7">
        <v>485180.04800000001</v>
      </c>
      <c r="P48" s="17">
        <v>7631.2350000000006</v>
      </c>
      <c r="Q48" s="7"/>
      <c r="R48" s="7"/>
      <c r="S48" s="7"/>
      <c r="T48" s="53">
        <v>74579.296249999999</v>
      </c>
      <c r="U48" s="7"/>
      <c r="V48" s="7"/>
      <c r="W48" s="7"/>
      <c r="X48" s="7">
        <v>126872.28946</v>
      </c>
      <c r="Y48" s="7"/>
      <c r="Z48" s="7"/>
      <c r="AA48" s="7"/>
      <c r="AB48" s="7"/>
    </row>
    <row r="49" spans="2:28" s="5" customFormat="1" ht="26.25" customHeight="1" x14ac:dyDescent="0.25">
      <c r="B49" s="18" t="s">
        <v>140</v>
      </c>
      <c r="C49" s="11" t="s">
        <v>76</v>
      </c>
      <c r="D49" s="7"/>
      <c r="E49" s="7"/>
      <c r="F49" s="7"/>
      <c r="G49" s="8"/>
      <c r="H49" s="8"/>
      <c r="I49" s="8"/>
      <c r="J49" s="8"/>
      <c r="K49" s="7"/>
      <c r="L49" s="7"/>
      <c r="M49" s="7"/>
      <c r="N49" s="7"/>
      <c r="O49" s="7"/>
      <c r="P49" s="7"/>
      <c r="Q49" s="7"/>
      <c r="R49" s="7"/>
      <c r="S49" s="7"/>
      <c r="T49" s="53"/>
      <c r="U49" s="7"/>
      <c r="V49" s="7"/>
      <c r="W49" s="7"/>
      <c r="X49" s="7"/>
      <c r="Y49" s="7"/>
      <c r="Z49" s="7"/>
      <c r="AA49" s="7"/>
      <c r="AB49" s="7"/>
    </row>
    <row r="50" spans="2:28" s="5" customFormat="1" ht="26.25" customHeight="1" x14ac:dyDescent="0.25">
      <c r="B50" s="18" t="s">
        <v>140</v>
      </c>
      <c r="C50" s="12" t="s">
        <v>130</v>
      </c>
      <c r="D50" s="7" t="s">
        <v>77</v>
      </c>
      <c r="E50" s="7">
        <v>65252.567999999999</v>
      </c>
      <c r="F50" s="7">
        <v>65241.12874</v>
      </c>
      <c r="G50" s="8">
        <v>65119.441919999997</v>
      </c>
      <c r="H50" s="8"/>
      <c r="I50" s="15">
        <v>99.813481430578932</v>
      </c>
      <c r="J50" s="8"/>
      <c r="K50" s="7">
        <v>141376.476</v>
      </c>
      <c r="L50" s="7">
        <v>131.715</v>
      </c>
      <c r="M50" s="7"/>
      <c r="N50" s="7"/>
      <c r="O50" s="7">
        <v>141376.476</v>
      </c>
      <c r="P50" s="7">
        <v>131.715</v>
      </c>
      <c r="Q50" s="7"/>
      <c r="R50" s="7"/>
      <c r="S50" s="7"/>
      <c r="T50" s="54">
        <v>8400.0672200000008</v>
      </c>
      <c r="U50" s="7"/>
      <c r="V50" s="7"/>
      <c r="W50" s="7"/>
      <c r="X50" s="35">
        <v>15981.82013</v>
      </c>
      <c r="Y50" s="7"/>
      <c r="Z50" s="7"/>
      <c r="AA50" s="7"/>
      <c r="AB50" s="7"/>
    </row>
    <row r="51" spans="2:28" s="5" customFormat="1" ht="26.25" customHeight="1" x14ac:dyDescent="0.25">
      <c r="B51" s="18" t="s">
        <v>140</v>
      </c>
      <c r="C51" s="12" t="s">
        <v>78</v>
      </c>
      <c r="D51" s="7" t="s">
        <v>79</v>
      </c>
      <c r="E51" s="7">
        <v>498251.625</v>
      </c>
      <c r="F51" s="7">
        <v>577555.10366999998</v>
      </c>
      <c r="G51" s="8">
        <v>571349.82634999999</v>
      </c>
      <c r="H51" s="8"/>
      <c r="I51" s="15">
        <v>98.925595621860268</v>
      </c>
      <c r="J51" s="8"/>
      <c r="K51" s="7">
        <v>343803.57199999999</v>
      </c>
      <c r="L51" s="7">
        <v>7499.52</v>
      </c>
      <c r="M51" s="7"/>
      <c r="N51" s="7"/>
      <c r="O51" s="7">
        <v>343803.57199999999</v>
      </c>
      <c r="P51" s="7">
        <v>7499.52</v>
      </c>
      <c r="Q51" s="7"/>
      <c r="R51" s="7"/>
      <c r="S51" s="7"/>
      <c r="T51" s="54">
        <v>66179.229030000002</v>
      </c>
      <c r="U51" s="7"/>
      <c r="V51" s="7"/>
      <c r="W51" s="7"/>
      <c r="X51" s="7">
        <v>110890.46933000001</v>
      </c>
      <c r="Y51" s="7"/>
      <c r="Z51" s="7"/>
      <c r="AA51" s="7"/>
      <c r="AB51" s="7"/>
    </row>
    <row r="52" spans="2:28" s="5" customFormat="1" ht="26.25" customHeight="1" x14ac:dyDescent="0.25">
      <c r="B52" s="18" t="s">
        <v>140</v>
      </c>
      <c r="C52" s="10" t="s">
        <v>80</v>
      </c>
      <c r="D52" s="7"/>
      <c r="E52" s="7"/>
      <c r="F52" s="7"/>
      <c r="G52" s="8"/>
      <c r="H52" s="8"/>
      <c r="I52" s="8"/>
      <c r="J52" s="8"/>
      <c r="K52" s="7"/>
      <c r="L52" s="7"/>
      <c r="M52" s="7"/>
      <c r="N52" s="7"/>
      <c r="O52" s="7"/>
      <c r="P52" s="7"/>
      <c r="Q52" s="7"/>
      <c r="R52" s="7"/>
      <c r="S52" s="7"/>
      <c r="T52" s="53"/>
      <c r="U52" s="7"/>
      <c r="V52" s="7"/>
      <c r="W52" s="7"/>
      <c r="X52" s="7"/>
      <c r="Y52" s="7"/>
      <c r="Z52" s="7"/>
      <c r="AA52" s="7"/>
      <c r="AB52" s="7"/>
    </row>
    <row r="53" spans="2:28" s="5" customFormat="1" ht="26.25" customHeight="1" x14ac:dyDescent="0.25">
      <c r="B53" s="18" t="s">
        <v>140</v>
      </c>
      <c r="C53" s="10" t="s">
        <v>81</v>
      </c>
      <c r="D53" s="7"/>
      <c r="E53" s="7"/>
      <c r="F53" s="7"/>
      <c r="G53" s="8"/>
      <c r="H53" s="8"/>
      <c r="I53" s="8"/>
      <c r="J53" s="8"/>
      <c r="K53" s="7"/>
      <c r="L53" s="7"/>
      <c r="M53" s="7"/>
      <c r="N53" s="7"/>
      <c r="O53" s="7"/>
      <c r="P53" s="7"/>
      <c r="Q53" s="7"/>
      <c r="R53" s="7"/>
      <c r="S53" s="7"/>
      <c r="T53" s="53"/>
      <c r="U53" s="7"/>
      <c r="V53" s="7"/>
      <c r="W53" s="7"/>
      <c r="X53" s="7"/>
      <c r="Y53" s="7"/>
      <c r="Z53" s="7"/>
      <c r="AA53" s="7"/>
      <c r="AB53" s="7"/>
    </row>
    <row r="54" spans="2:28" s="5" customFormat="1" ht="26.25" customHeight="1" x14ac:dyDescent="0.25">
      <c r="B54" s="18" t="s">
        <v>140</v>
      </c>
      <c r="C54" s="10" t="s">
        <v>82</v>
      </c>
      <c r="D54" s="7" t="s">
        <v>131</v>
      </c>
      <c r="E54" s="7">
        <v>132.096</v>
      </c>
      <c r="F54" s="7">
        <v>7866.4836100000002</v>
      </c>
      <c r="G54" s="8">
        <v>2702.7119400000001</v>
      </c>
      <c r="H54" s="8"/>
      <c r="I54" s="15">
        <v>34.357307203491395</v>
      </c>
      <c r="J54" s="8"/>
      <c r="K54" s="7"/>
      <c r="L54" s="7"/>
      <c r="M54" s="7"/>
      <c r="N54" s="7"/>
      <c r="O54" s="7"/>
      <c r="P54" s="7"/>
      <c r="Q54" s="7"/>
      <c r="R54" s="7"/>
      <c r="S54" s="7"/>
      <c r="T54" s="53"/>
      <c r="U54" s="7"/>
      <c r="V54" s="7"/>
      <c r="W54" s="7"/>
      <c r="X54" s="7"/>
      <c r="Y54" s="7"/>
      <c r="Z54" s="7"/>
      <c r="AA54" s="7"/>
      <c r="AB54" s="7"/>
    </row>
    <row r="55" spans="2:28" s="5" customFormat="1" ht="26.25" customHeight="1" x14ac:dyDescent="0.25">
      <c r="B55" s="18" t="s">
        <v>140</v>
      </c>
      <c r="C55" s="10" t="s">
        <v>132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55"/>
      <c r="U55" s="8"/>
      <c r="V55" s="8"/>
      <c r="W55" s="8"/>
      <c r="X55" s="8"/>
      <c r="Y55" s="8"/>
      <c r="Z55" s="8"/>
      <c r="AA55" s="8"/>
      <c r="AB55" s="8"/>
    </row>
    <row r="56" spans="2:28" s="5" customFormat="1" ht="26.25" customHeight="1" x14ac:dyDescent="0.25">
      <c r="B56" s="18" t="s">
        <v>140</v>
      </c>
      <c r="C56" s="10" t="s">
        <v>83</v>
      </c>
      <c r="D56" s="7"/>
      <c r="E56" s="7"/>
      <c r="F56" s="7"/>
      <c r="G56" s="8"/>
      <c r="H56" s="8"/>
      <c r="I56" s="8"/>
      <c r="J56" s="8"/>
      <c r="K56" s="7"/>
      <c r="L56" s="7"/>
      <c r="M56" s="7"/>
      <c r="N56" s="7"/>
      <c r="O56" s="7"/>
      <c r="P56" s="7"/>
      <c r="Q56" s="7"/>
      <c r="R56" s="7"/>
      <c r="S56" s="7"/>
      <c r="T56" s="53"/>
      <c r="U56" s="7"/>
      <c r="V56" s="7"/>
      <c r="W56" s="7"/>
      <c r="X56" s="7"/>
      <c r="Y56" s="7"/>
      <c r="Z56" s="7"/>
      <c r="AA56" s="7"/>
      <c r="AB56" s="7"/>
    </row>
    <row r="57" spans="2:28" s="5" customFormat="1" ht="26.25" customHeight="1" x14ac:dyDescent="0.25">
      <c r="B57" s="18" t="s">
        <v>140</v>
      </c>
      <c r="C57" s="10" t="s">
        <v>84</v>
      </c>
      <c r="D57" s="7"/>
      <c r="E57" s="7"/>
      <c r="F57" s="7"/>
      <c r="G57" s="8"/>
      <c r="H57" s="8"/>
      <c r="I57" s="8"/>
      <c r="J57" s="8"/>
      <c r="K57" s="7"/>
      <c r="L57" s="7"/>
      <c r="M57" s="7"/>
      <c r="N57" s="7"/>
      <c r="O57" s="7"/>
      <c r="P57" s="7"/>
      <c r="Q57" s="7"/>
      <c r="R57" s="7"/>
      <c r="S57" s="7"/>
      <c r="T57" s="53"/>
      <c r="U57" s="7"/>
      <c r="V57" s="7"/>
      <c r="W57" s="7"/>
      <c r="X57" s="7"/>
      <c r="Y57" s="7"/>
      <c r="Z57" s="7"/>
      <c r="AA57" s="7"/>
      <c r="AB57" s="7"/>
    </row>
    <row r="58" spans="2:28" s="5" customFormat="1" ht="26.25" customHeight="1" x14ac:dyDescent="0.25">
      <c r="B58" s="18" t="s">
        <v>140</v>
      </c>
      <c r="C58" s="11" t="s">
        <v>85</v>
      </c>
      <c r="D58" s="7"/>
      <c r="E58" s="7"/>
      <c r="F58" s="7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53"/>
      <c r="U58" s="7"/>
      <c r="V58" s="7"/>
      <c r="W58" s="7"/>
      <c r="X58" s="7"/>
      <c r="Y58" s="7"/>
      <c r="Z58" s="7"/>
      <c r="AA58" s="7"/>
      <c r="AB58" s="7"/>
    </row>
    <row r="59" spans="2:28" s="5" customFormat="1" ht="26.25" customHeight="1" x14ac:dyDescent="0.25">
      <c r="B59" s="18" t="s">
        <v>140</v>
      </c>
      <c r="C59" s="11" t="s">
        <v>86</v>
      </c>
      <c r="D59" s="7"/>
      <c r="E59" s="7"/>
      <c r="F59" s="7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53"/>
      <c r="U59" s="7"/>
      <c r="V59" s="7"/>
      <c r="W59" s="7"/>
      <c r="X59" s="7"/>
      <c r="Y59" s="7"/>
      <c r="Z59" s="7"/>
      <c r="AA59" s="7"/>
      <c r="AB59" s="7"/>
    </row>
    <row r="60" spans="2:28" s="5" customFormat="1" ht="26.25" customHeight="1" x14ac:dyDescent="0.25">
      <c r="B60" s="18" t="s">
        <v>140</v>
      </c>
      <c r="C60" s="11" t="s">
        <v>87</v>
      </c>
      <c r="D60" s="7"/>
      <c r="E60" s="7"/>
      <c r="F60" s="7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53"/>
      <c r="U60" s="7"/>
      <c r="V60" s="7"/>
      <c r="W60" s="7"/>
      <c r="X60" s="7"/>
      <c r="Y60" s="7"/>
      <c r="Z60" s="7"/>
      <c r="AA60" s="7"/>
      <c r="AB60" s="7"/>
    </row>
    <row r="61" spans="2:28" s="5" customFormat="1" ht="26.25" customHeight="1" x14ac:dyDescent="0.25">
      <c r="B61" s="18" t="s">
        <v>140</v>
      </c>
      <c r="C61" s="10" t="s">
        <v>88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55"/>
      <c r="U61" s="8"/>
      <c r="V61" s="8"/>
      <c r="W61" s="8"/>
      <c r="X61" s="8"/>
      <c r="Y61" s="8"/>
      <c r="Z61" s="8"/>
      <c r="AA61" s="8"/>
      <c r="AB61" s="8"/>
    </row>
    <row r="62" spans="2:28" s="5" customFormat="1" ht="26.25" customHeight="1" x14ac:dyDescent="0.25">
      <c r="B62" s="18" t="s">
        <v>140</v>
      </c>
      <c r="C62" s="9" t="s">
        <v>89</v>
      </c>
      <c r="D62" s="6"/>
      <c r="E62" s="6">
        <v>208395.28599999999</v>
      </c>
      <c r="F62" s="6">
        <v>258985.97936999999</v>
      </c>
      <c r="G62" s="6">
        <v>230173.21150999999</v>
      </c>
      <c r="H62" s="15"/>
      <c r="I62" s="15">
        <v>88.874776955073443</v>
      </c>
      <c r="J62" s="15"/>
      <c r="K62" s="6">
        <v>160323.27360999997</v>
      </c>
      <c r="L62" s="6">
        <v>13600.891</v>
      </c>
      <c r="M62" s="6"/>
      <c r="N62" s="6"/>
      <c r="O62" s="6">
        <v>160323.27360999997</v>
      </c>
      <c r="P62" s="6">
        <v>13600.891</v>
      </c>
      <c r="Q62" s="6"/>
      <c r="R62" s="6"/>
      <c r="S62" s="6"/>
      <c r="T62" s="56">
        <v>2797.7257800000002</v>
      </c>
      <c r="U62" s="6"/>
      <c r="V62" s="6"/>
      <c r="W62" s="6"/>
      <c r="X62" s="36">
        <v>2797.7257800000002</v>
      </c>
      <c r="Y62" s="6"/>
      <c r="Z62" s="6"/>
      <c r="AA62" s="6"/>
      <c r="AB62" s="6"/>
    </row>
    <row r="63" spans="2:28" s="5" customFormat="1" ht="26.25" customHeight="1" x14ac:dyDescent="0.25">
      <c r="B63" s="18" t="s">
        <v>140</v>
      </c>
      <c r="C63" s="10" t="s">
        <v>90</v>
      </c>
      <c r="D63" s="7"/>
      <c r="E63" s="7"/>
      <c r="F63" s="7"/>
      <c r="G63" s="8"/>
      <c r="H63" s="8"/>
      <c r="I63" s="8"/>
      <c r="J63" s="8"/>
      <c r="K63" s="7"/>
      <c r="L63" s="7"/>
      <c r="M63" s="7"/>
      <c r="N63" s="7"/>
      <c r="O63" s="7"/>
      <c r="P63" s="7"/>
      <c r="Q63" s="7"/>
      <c r="R63" s="7"/>
      <c r="S63" s="7"/>
      <c r="T63" s="53"/>
      <c r="U63" s="7"/>
      <c r="V63" s="7"/>
      <c r="W63" s="7"/>
      <c r="X63" s="7"/>
      <c r="Y63" s="7"/>
      <c r="Z63" s="7"/>
      <c r="AA63" s="7"/>
      <c r="AB63" s="7"/>
    </row>
    <row r="64" spans="2:28" s="5" customFormat="1" ht="26.25" customHeight="1" x14ac:dyDescent="0.25">
      <c r="B64" s="18" t="s">
        <v>140</v>
      </c>
      <c r="C64" s="10" t="s">
        <v>91</v>
      </c>
      <c r="D64" s="7" t="s">
        <v>92</v>
      </c>
      <c r="E64" s="7"/>
      <c r="F64" s="7">
        <v>995.20375999999999</v>
      </c>
      <c r="G64" s="8">
        <v>941.58132000000001</v>
      </c>
      <c r="H64" s="8"/>
      <c r="I64" s="8"/>
      <c r="J64" s="8"/>
      <c r="K64" s="7">
        <v>2303.8760000000002</v>
      </c>
      <c r="L64" s="7">
        <v>990</v>
      </c>
      <c r="M64" s="7"/>
      <c r="N64" s="7"/>
      <c r="O64" s="7">
        <v>2303.8760000000002</v>
      </c>
      <c r="P64" s="7">
        <v>990</v>
      </c>
      <c r="Q64" s="7"/>
      <c r="R64" s="7"/>
      <c r="S64" s="7"/>
      <c r="T64" s="53">
        <v>28.8</v>
      </c>
      <c r="U64" s="7"/>
      <c r="V64" s="7"/>
      <c r="W64" s="7"/>
      <c r="X64" s="7">
        <v>28.8</v>
      </c>
      <c r="Y64" s="7"/>
      <c r="Z64" s="7"/>
      <c r="AA64" s="7"/>
      <c r="AB64" s="7"/>
    </row>
    <row r="65" spans="2:28" s="5" customFormat="1" ht="26.25" customHeight="1" x14ac:dyDescent="0.25">
      <c r="B65" s="18" t="s">
        <v>140</v>
      </c>
      <c r="C65" s="10" t="s">
        <v>93</v>
      </c>
      <c r="D65" s="7" t="s">
        <v>94</v>
      </c>
      <c r="E65" s="7">
        <v>208387.416</v>
      </c>
      <c r="F65" s="7">
        <v>257466.71588999999</v>
      </c>
      <c r="G65" s="8">
        <v>229047.01827999999</v>
      </c>
      <c r="H65" s="8"/>
      <c r="I65" s="15">
        <v>88.961797445638751</v>
      </c>
      <c r="J65" s="8"/>
      <c r="K65" s="7">
        <v>157798.49760999999</v>
      </c>
      <c r="L65" s="7">
        <v>12610.891</v>
      </c>
      <c r="M65" s="7"/>
      <c r="N65" s="7"/>
      <c r="O65" s="7">
        <v>157798.49760999999</v>
      </c>
      <c r="P65" s="7">
        <v>12610.891</v>
      </c>
      <c r="Q65" s="7"/>
      <c r="R65" s="7"/>
      <c r="S65" s="7"/>
      <c r="T65" s="54">
        <v>2768.92578</v>
      </c>
      <c r="U65" s="7"/>
      <c r="V65" s="7"/>
      <c r="W65" s="7"/>
      <c r="X65" s="35">
        <v>2768.92578</v>
      </c>
      <c r="Y65" s="7"/>
      <c r="Z65" s="7"/>
      <c r="AA65" s="7"/>
      <c r="AB65" s="7"/>
    </row>
    <row r="66" spans="2:28" s="5" customFormat="1" ht="26.25" customHeight="1" x14ac:dyDescent="0.25">
      <c r="B66" s="18" t="s">
        <v>140</v>
      </c>
      <c r="C66" s="10" t="s">
        <v>95</v>
      </c>
      <c r="D66" s="7"/>
      <c r="E66" s="7"/>
      <c r="F66" s="7"/>
      <c r="G66" s="8"/>
      <c r="H66" s="8"/>
      <c r="I66" s="8"/>
      <c r="J66" s="8"/>
      <c r="K66" s="7"/>
      <c r="L66" s="7"/>
      <c r="M66" s="7"/>
      <c r="N66" s="7"/>
      <c r="O66" s="7"/>
      <c r="P66" s="7"/>
      <c r="Q66" s="7"/>
      <c r="R66" s="7"/>
      <c r="S66" s="7"/>
      <c r="T66" s="53"/>
      <c r="U66" s="7"/>
      <c r="V66" s="7"/>
      <c r="W66" s="7"/>
      <c r="X66" s="7"/>
      <c r="Y66" s="7"/>
      <c r="Z66" s="7"/>
      <c r="AA66" s="7"/>
      <c r="AB66" s="7"/>
    </row>
    <row r="67" spans="2:28" s="5" customFormat="1" ht="26.25" customHeight="1" x14ac:dyDescent="0.25">
      <c r="B67" s="18" t="s">
        <v>140</v>
      </c>
      <c r="C67" s="10" t="s">
        <v>96</v>
      </c>
      <c r="D67" s="7"/>
      <c r="E67" s="7"/>
      <c r="F67" s="7"/>
      <c r="G67" s="8"/>
      <c r="H67" s="8"/>
      <c r="I67" s="8"/>
      <c r="J67" s="8"/>
      <c r="K67" s="7"/>
      <c r="L67" s="7"/>
      <c r="M67" s="7"/>
      <c r="N67" s="7"/>
      <c r="O67" s="7"/>
      <c r="P67" s="7"/>
      <c r="Q67" s="7"/>
      <c r="R67" s="7"/>
      <c r="S67" s="7"/>
      <c r="T67" s="53"/>
      <c r="U67" s="7"/>
      <c r="V67" s="7"/>
      <c r="W67" s="7"/>
      <c r="X67" s="7"/>
      <c r="Y67" s="7"/>
      <c r="Z67" s="7"/>
      <c r="AA67" s="7"/>
      <c r="AB67" s="7"/>
    </row>
    <row r="68" spans="2:28" s="5" customFormat="1" ht="26.25" customHeight="1" x14ac:dyDescent="0.25">
      <c r="B68" s="18" t="s">
        <v>140</v>
      </c>
      <c r="C68" s="10" t="s">
        <v>97</v>
      </c>
      <c r="D68" s="7" t="s">
        <v>133</v>
      </c>
      <c r="E68" s="7"/>
      <c r="F68" s="7"/>
      <c r="G68" s="8"/>
      <c r="H68" s="8"/>
      <c r="I68" s="8"/>
      <c r="J68" s="8"/>
      <c r="K68" s="7"/>
      <c r="L68" s="7"/>
      <c r="M68" s="7"/>
      <c r="N68" s="7"/>
      <c r="O68" s="7"/>
      <c r="P68" s="7"/>
      <c r="Q68" s="7"/>
      <c r="R68" s="7"/>
      <c r="S68" s="7"/>
      <c r="T68" s="53"/>
      <c r="U68" s="7"/>
      <c r="V68" s="7"/>
      <c r="W68" s="7"/>
      <c r="X68" s="7"/>
      <c r="Y68" s="7"/>
      <c r="Z68" s="7"/>
      <c r="AA68" s="7"/>
      <c r="AB68" s="7"/>
    </row>
    <row r="69" spans="2:28" s="5" customFormat="1" ht="26.25" customHeight="1" x14ac:dyDescent="0.25">
      <c r="B69" s="18" t="s">
        <v>140</v>
      </c>
      <c r="C69" s="12" t="s">
        <v>134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55"/>
      <c r="U69" s="8"/>
      <c r="V69" s="8"/>
      <c r="W69" s="8"/>
      <c r="X69" s="8"/>
      <c r="Y69" s="8"/>
      <c r="Z69" s="8"/>
      <c r="AA69" s="8"/>
      <c r="AB69" s="8"/>
    </row>
    <row r="70" spans="2:28" s="5" customFormat="1" ht="26.25" customHeight="1" x14ac:dyDescent="0.25">
      <c r="B70" s="18" t="s">
        <v>140</v>
      </c>
      <c r="C70" s="12" t="s">
        <v>135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55"/>
      <c r="U70" s="8"/>
      <c r="V70" s="8"/>
      <c r="W70" s="8"/>
      <c r="X70" s="8"/>
      <c r="Y70" s="8"/>
      <c r="Z70" s="8"/>
      <c r="AA70" s="8"/>
      <c r="AB70" s="8"/>
    </row>
    <row r="71" spans="2:28" s="5" customFormat="1" ht="26.25" customHeight="1" x14ac:dyDescent="0.25">
      <c r="B71" s="18" t="s">
        <v>140</v>
      </c>
      <c r="C71" s="12" t="s">
        <v>136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55"/>
      <c r="U71" s="8"/>
      <c r="V71" s="8"/>
      <c r="W71" s="8"/>
      <c r="X71" s="8"/>
      <c r="Y71" s="8"/>
      <c r="Z71" s="8"/>
      <c r="AA71" s="8"/>
      <c r="AB71" s="8"/>
    </row>
    <row r="72" spans="2:28" s="5" customFormat="1" ht="26.25" customHeight="1" x14ac:dyDescent="0.25">
      <c r="B72" s="18" t="s">
        <v>140</v>
      </c>
      <c r="C72" s="12" t="s">
        <v>137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55"/>
      <c r="U72" s="8"/>
      <c r="V72" s="8"/>
      <c r="W72" s="8"/>
      <c r="X72" s="8"/>
      <c r="Y72" s="8"/>
      <c r="Z72" s="8"/>
      <c r="AA72" s="8"/>
      <c r="AB72" s="8"/>
    </row>
    <row r="73" spans="2:28" s="5" customFormat="1" ht="26.25" customHeight="1" x14ac:dyDescent="0.25">
      <c r="B73" s="18" t="s">
        <v>140</v>
      </c>
      <c r="C73" s="12" t="s">
        <v>98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55"/>
      <c r="U73" s="8"/>
      <c r="V73" s="8"/>
      <c r="W73" s="8"/>
      <c r="X73" s="8"/>
      <c r="Y73" s="8"/>
      <c r="Z73" s="8"/>
      <c r="AA73" s="8"/>
      <c r="AB73" s="8"/>
    </row>
    <row r="74" spans="2:28" s="5" customFormat="1" ht="26.25" customHeight="1" x14ac:dyDescent="0.25">
      <c r="B74" s="18" t="s">
        <v>140</v>
      </c>
      <c r="C74" s="10" t="s">
        <v>99</v>
      </c>
      <c r="D74" s="8" t="s">
        <v>138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55"/>
      <c r="U74" s="8"/>
      <c r="V74" s="8"/>
      <c r="W74" s="8"/>
      <c r="X74" s="8"/>
      <c r="Y74" s="8"/>
      <c r="Z74" s="8"/>
      <c r="AA74" s="8"/>
      <c r="AB74" s="8"/>
    </row>
    <row r="75" spans="2:28" s="5" customFormat="1" ht="26.25" customHeight="1" x14ac:dyDescent="0.25">
      <c r="B75" s="18" t="s">
        <v>140</v>
      </c>
      <c r="C75" s="10" t="s">
        <v>100</v>
      </c>
      <c r="D75" s="7" t="s">
        <v>139</v>
      </c>
      <c r="E75" s="7">
        <v>7.87</v>
      </c>
      <c r="F75" s="7">
        <v>524.05971999999997</v>
      </c>
      <c r="G75" s="8">
        <v>184.61190999999999</v>
      </c>
      <c r="H75" s="8"/>
      <c r="I75" s="15">
        <v>35.227265701702855</v>
      </c>
      <c r="J75" s="8"/>
      <c r="K75" s="7">
        <v>220.9</v>
      </c>
      <c r="L75" s="7"/>
      <c r="M75" s="7"/>
      <c r="N75" s="7"/>
      <c r="O75" s="7">
        <v>220.9</v>
      </c>
      <c r="P75" s="7"/>
      <c r="Q75" s="7"/>
      <c r="R75" s="7"/>
      <c r="S75" s="7"/>
      <c r="T75" s="53"/>
      <c r="U75" s="7"/>
      <c r="V75" s="7"/>
      <c r="W75" s="7"/>
      <c r="X75" s="7"/>
      <c r="Y75" s="7"/>
      <c r="Z75" s="7"/>
      <c r="AA75" s="7"/>
      <c r="AB75" s="7"/>
    </row>
    <row r="76" spans="2:28" s="5" customFormat="1" ht="26.25" customHeight="1" x14ac:dyDescent="0.25">
      <c r="B76" s="18" t="s">
        <v>140</v>
      </c>
      <c r="C76" s="9" t="s">
        <v>101</v>
      </c>
      <c r="D76" s="6"/>
      <c r="E76" s="6"/>
      <c r="F76" s="6"/>
      <c r="G76" s="15"/>
      <c r="H76" s="15"/>
      <c r="I76" s="15"/>
      <c r="J76" s="15"/>
      <c r="K76" s="24">
        <v>2000</v>
      </c>
      <c r="L76" s="6"/>
      <c r="M76" s="6"/>
      <c r="N76" s="6"/>
      <c r="O76" s="24">
        <v>2000</v>
      </c>
      <c r="P76" s="6"/>
      <c r="Q76" s="6"/>
      <c r="R76" s="6"/>
      <c r="S76" s="6"/>
      <c r="T76" s="57"/>
      <c r="U76" s="6"/>
      <c r="V76" s="6"/>
      <c r="W76" s="6"/>
      <c r="Y76" s="6"/>
      <c r="Z76" s="6"/>
      <c r="AA76" s="6"/>
      <c r="AB76" s="6"/>
    </row>
    <row r="77" spans="2:28" s="5" customFormat="1" ht="26.25" customHeight="1" x14ac:dyDescent="0.25">
      <c r="B77" s="18" t="s">
        <v>140</v>
      </c>
      <c r="C77" s="10" t="s">
        <v>102</v>
      </c>
      <c r="D77" s="7" t="s">
        <v>103</v>
      </c>
      <c r="E77" s="7"/>
      <c r="F77" s="7"/>
      <c r="G77" s="8"/>
      <c r="H77" s="8"/>
      <c r="I77" s="8"/>
      <c r="J77" s="8"/>
      <c r="K77" s="7"/>
      <c r="L77" s="7"/>
      <c r="M77" s="7"/>
      <c r="N77" s="7"/>
      <c r="O77" s="7"/>
      <c r="P77" s="7"/>
      <c r="Q77" s="7"/>
      <c r="R77" s="7"/>
      <c r="S77" s="7"/>
      <c r="T77" s="53"/>
      <c r="U77" s="7"/>
      <c r="V77" s="7"/>
      <c r="W77" s="7"/>
      <c r="X77" s="7"/>
      <c r="Y77" s="7"/>
      <c r="Z77" s="7"/>
      <c r="AA77" s="7"/>
      <c r="AB77" s="7"/>
    </row>
    <row r="78" spans="2:28" s="5" customFormat="1" ht="26.25" customHeight="1" x14ac:dyDescent="0.25">
      <c r="B78" s="18" t="s">
        <v>140</v>
      </c>
      <c r="C78" s="10" t="s">
        <v>104</v>
      </c>
      <c r="D78" s="7" t="s">
        <v>105</v>
      </c>
      <c r="E78" s="7"/>
      <c r="F78" s="7"/>
      <c r="G78" s="8"/>
      <c r="H78" s="8"/>
      <c r="I78" s="8"/>
      <c r="J78" s="8"/>
      <c r="K78" s="7"/>
      <c r="L78" s="7"/>
      <c r="M78" s="7"/>
      <c r="N78" s="7"/>
      <c r="O78" s="7"/>
      <c r="P78" s="7"/>
      <c r="Q78" s="7"/>
      <c r="R78" s="7"/>
      <c r="S78" s="7"/>
      <c r="T78" s="53"/>
      <c r="U78" s="7"/>
      <c r="V78" s="7"/>
      <c r="W78" s="7"/>
      <c r="X78" s="7"/>
      <c r="Y78" s="7"/>
      <c r="Z78" s="7"/>
      <c r="AA78" s="7"/>
      <c r="AB78" s="7"/>
    </row>
    <row r="79" spans="2:28" s="5" customFormat="1" ht="26.25" customHeight="1" x14ac:dyDescent="0.25">
      <c r="B79" s="18" t="s">
        <v>140</v>
      </c>
      <c r="C79" s="10" t="s">
        <v>106</v>
      </c>
      <c r="D79" s="7" t="s">
        <v>107</v>
      </c>
      <c r="E79" s="7"/>
      <c r="F79" s="7"/>
      <c r="G79" s="8"/>
      <c r="H79" s="8"/>
      <c r="I79" s="8"/>
      <c r="J79" s="8"/>
      <c r="K79" s="7"/>
      <c r="L79" s="7"/>
      <c r="M79" s="7"/>
      <c r="N79" s="7"/>
      <c r="O79" s="7"/>
      <c r="P79" s="7"/>
      <c r="Q79" s="7"/>
      <c r="R79" s="7"/>
      <c r="S79" s="7"/>
      <c r="T79" s="53"/>
      <c r="U79" s="7"/>
      <c r="V79" s="7"/>
      <c r="W79" s="7"/>
      <c r="X79" s="7"/>
      <c r="Y79" s="7"/>
      <c r="Z79" s="7"/>
      <c r="AA79" s="7"/>
      <c r="AB79" s="7"/>
    </row>
    <row r="80" spans="2:28" s="5" customFormat="1" ht="26.25" customHeight="1" x14ac:dyDescent="0.25">
      <c r="B80" s="18" t="s">
        <v>140</v>
      </c>
      <c r="C80" s="10" t="s">
        <v>108</v>
      </c>
      <c r="D80" s="7"/>
      <c r="E80" s="7"/>
      <c r="F80" s="7"/>
      <c r="G80" s="8"/>
      <c r="H80" s="8"/>
      <c r="I80" s="8"/>
      <c r="J80" s="8"/>
      <c r="K80" s="7"/>
      <c r="L80" s="7"/>
      <c r="M80" s="7"/>
      <c r="N80" s="7"/>
      <c r="O80" s="7"/>
      <c r="P80" s="7"/>
      <c r="Q80" s="7"/>
      <c r="R80" s="7"/>
      <c r="S80" s="7"/>
      <c r="T80" s="53"/>
      <c r="U80" s="7"/>
      <c r="V80" s="7"/>
      <c r="W80" s="7"/>
      <c r="X80" s="7"/>
      <c r="Y80" s="7"/>
      <c r="Z80" s="7"/>
      <c r="AA80" s="7"/>
      <c r="AB80" s="7"/>
    </row>
    <row r="81" spans="2:28" s="5" customFormat="1" ht="26.25" customHeight="1" x14ac:dyDescent="0.25">
      <c r="B81" s="18" t="s">
        <v>140</v>
      </c>
      <c r="C81" s="10" t="s">
        <v>109</v>
      </c>
      <c r="D81" s="7" t="s">
        <v>110</v>
      </c>
      <c r="E81" s="7"/>
      <c r="F81" s="7"/>
      <c r="G81" s="8"/>
      <c r="H81" s="8"/>
      <c r="I81" s="8"/>
      <c r="J81" s="8"/>
      <c r="K81" s="7">
        <v>2000</v>
      </c>
      <c r="L81" s="7"/>
      <c r="M81" s="7"/>
      <c r="N81" s="7"/>
      <c r="O81" s="7">
        <v>2000</v>
      </c>
      <c r="P81" s="7"/>
      <c r="Q81" s="7"/>
      <c r="R81" s="7"/>
      <c r="S81" s="7"/>
      <c r="T81" s="53"/>
      <c r="U81" s="7"/>
      <c r="V81" s="7"/>
      <c r="W81" s="7"/>
      <c r="X81" s="7"/>
      <c r="Y81" s="7"/>
      <c r="Z81" s="7"/>
      <c r="AA81" s="7"/>
      <c r="AB81" s="7"/>
    </row>
    <row r="82" spans="2:28" s="5" customFormat="1" ht="26.25" customHeight="1" x14ac:dyDescent="0.25">
      <c r="B82" s="18" t="s">
        <v>140</v>
      </c>
      <c r="C82" s="10" t="s">
        <v>111</v>
      </c>
      <c r="D82" s="7"/>
      <c r="E82" s="7"/>
      <c r="F82" s="7"/>
      <c r="G82" s="8"/>
      <c r="H82" s="8"/>
      <c r="I82" s="8"/>
      <c r="J82" s="8"/>
      <c r="K82" s="7"/>
      <c r="L82" s="7"/>
      <c r="M82" s="7"/>
      <c r="N82" s="7"/>
      <c r="O82" s="7"/>
      <c r="P82" s="7"/>
      <c r="Q82" s="7"/>
      <c r="R82" s="7"/>
      <c r="S82" s="7"/>
      <c r="T82" s="53"/>
      <c r="U82" s="7"/>
      <c r="V82" s="7"/>
      <c r="W82" s="7"/>
      <c r="X82" s="7"/>
      <c r="Y82" s="7"/>
      <c r="Z82" s="7"/>
      <c r="AA82" s="7"/>
      <c r="AB82" s="7"/>
    </row>
    <row r="83" spans="2:28" s="5" customFormat="1" ht="26.25" customHeight="1" x14ac:dyDescent="0.25">
      <c r="B83" s="18" t="s">
        <v>140</v>
      </c>
      <c r="C83" s="9" t="s">
        <v>112</v>
      </c>
      <c r="D83" s="6"/>
      <c r="E83" s="6"/>
      <c r="F83" s="6"/>
      <c r="G83" s="15"/>
      <c r="H83" s="15"/>
      <c r="I83" s="15"/>
      <c r="J83" s="15"/>
      <c r="K83" s="6"/>
      <c r="L83" s="6"/>
      <c r="M83" s="6"/>
      <c r="N83" s="6"/>
      <c r="O83" s="6"/>
      <c r="P83" s="6"/>
      <c r="Q83" s="6"/>
      <c r="R83" s="6"/>
      <c r="S83" s="6"/>
      <c r="T83" s="57"/>
      <c r="U83" s="6"/>
      <c r="V83" s="6"/>
      <c r="W83" s="6"/>
      <c r="X83" s="6"/>
      <c r="Y83" s="6"/>
      <c r="Z83" s="6"/>
      <c r="AA83" s="6"/>
      <c r="AB83" s="6"/>
    </row>
    <row r="84" spans="2:28" s="5" customFormat="1" ht="26.25" customHeight="1" x14ac:dyDescent="0.25">
      <c r="B84" s="18" t="s">
        <v>140</v>
      </c>
      <c r="C84" s="14" t="s">
        <v>113</v>
      </c>
      <c r="D84" s="6"/>
      <c r="E84" s="6"/>
      <c r="F84" s="6"/>
      <c r="G84" s="15"/>
      <c r="H84" s="15"/>
      <c r="I84" s="15"/>
      <c r="J84" s="15"/>
      <c r="K84" s="24">
        <v>4683.1870399999998</v>
      </c>
      <c r="L84" s="6"/>
      <c r="M84" s="8"/>
      <c r="N84" s="6"/>
      <c r="O84" s="24">
        <v>4683.1870399999998</v>
      </c>
      <c r="P84" s="6"/>
      <c r="Q84" s="6"/>
      <c r="R84" s="6"/>
      <c r="S84" s="6"/>
      <c r="T84" s="57"/>
      <c r="U84" s="6"/>
      <c r="V84" s="6"/>
      <c r="W84" s="6"/>
      <c r="X84" s="6"/>
      <c r="Y84" s="6"/>
      <c r="Z84" s="6"/>
      <c r="AA84" s="6"/>
      <c r="AB84" s="6"/>
    </row>
    <row r="85" spans="2:28" s="5" customFormat="1" ht="26.25" customHeight="1" x14ac:dyDescent="0.25">
      <c r="B85" s="18" t="s">
        <v>140</v>
      </c>
      <c r="C85" s="14" t="s">
        <v>114</v>
      </c>
      <c r="D85" s="6"/>
      <c r="E85" s="6"/>
      <c r="F85" s="6"/>
      <c r="G85" s="15"/>
      <c r="H85" s="15"/>
      <c r="I85" s="15"/>
      <c r="J85" s="15"/>
      <c r="K85" s="6"/>
      <c r="L85" s="6"/>
      <c r="M85" s="6"/>
      <c r="N85" s="6"/>
      <c r="O85" s="6"/>
      <c r="P85" s="6"/>
      <c r="Q85" s="6"/>
      <c r="R85" s="6"/>
      <c r="S85" s="6"/>
      <c r="T85" s="57"/>
      <c r="U85" s="6"/>
      <c r="V85" s="6"/>
      <c r="W85" s="6"/>
      <c r="X85" s="6"/>
      <c r="Y85" s="6"/>
      <c r="Z85" s="6"/>
      <c r="AA85" s="6"/>
      <c r="AB85" s="6"/>
    </row>
    <row r="86" spans="2:28" s="5" customFormat="1" ht="26.25" customHeight="1" x14ac:dyDescent="0.25">
      <c r="B86" s="18" t="s">
        <v>140</v>
      </c>
      <c r="C86" s="9" t="s">
        <v>115</v>
      </c>
      <c r="D86" s="23"/>
      <c r="E86" s="23">
        <v>772031.57499999995</v>
      </c>
      <c r="F86" s="23">
        <v>909648.69539000001</v>
      </c>
      <c r="G86" s="23">
        <v>869345.19172</v>
      </c>
      <c r="H86" s="23">
        <v>0</v>
      </c>
      <c r="I86" s="23">
        <v>187.10877199934353</v>
      </c>
      <c r="J86" s="23">
        <v>0</v>
      </c>
      <c r="K86" s="23">
        <v>647503.32160999998</v>
      </c>
      <c r="L86" s="23">
        <v>21232.126</v>
      </c>
      <c r="M86" s="23">
        <v>0</v>
      </c>
      <c r="N86" s="23">
        <v>0</v>
      </c>
      <c r="O86" s="23">
        <v>647503.32160999998</v>
      </c>
      <c r="P86" s="23">
        <v>21232.126</v>
      </c>
      <c r="Q86" s="23">
        <v>0</v>
      </c>
      <c r="R86" s="23">
        <v>0</v>
      </c>
      <c r="S86" s="23">
        <v>0</v>
      </c>
      <c r="T86" s="58">
        <f>T62+T48</f>
        <v>77377.022029999993</v>
      </c>
      <c r="U86" s="23">
        <v>0</v>
      </c>
      <c r="V86" s="23">
        <v>0</v>
      </c>
      <c r="W86" s="23">
        <v>0</v>
      </c>
      <c r="X86" s="6">
        <v>129670.01523999999</v>
      </c>
      <c r="Y86" s="23">
        <v>0</v>
      </c>
      <c r="Z86" s="23">
        <v>0</v>
      </c>
      <c r="AA86" s="23">
        <v>0</v>
      </c>
      <c r="AB86" s="23">
        <v>0</v>
      </c>
    </row>
    <row r="87" spans="2:28" s="5" customFormat="1" ht="26.25" customHeight="1" x14ac:dyDescent="0.25">
      <c r="B87" s="18" t="s">
        <v>140</v>
      </c>
      <c r="C87" s="9" t="s">
        <v>116</v>
      </c>
      <c r="D87" s="16"/>
      <c r="E87" s="16"/>
      <c r="F87" s="16"/>
      <c r="G87" s="28"/>
      <c r="H87" s="28"/>
      <c r="I87" s="28"/>
      <c r="J87" s="28"/>
      <c r="K87" s="16"/>
      <c r="L87" s="16"/>
      <c r="M87" s="16"/>
      <c r="N87" s="16"/>
      <c r="O87" s="16"/>
      <c r="P87" s="16"/>
      <c r="Q87" s="16"/>
      <c r="R87" s="16"/>
      <c r="S87" s="16"/>
      <c r="T87" s="59"/>
      <c r="U87" s="16"/>
      <c r="V87" s="16"/>
      <c r="W87" s="16"/>
      <c r="Y87" s="16"/>
      <c r="Z87" s="16"/>
      <c r="AA87" s="16"/>
      <c r="AB87" s="16"/>
    </row>
    <row r="88" spans="2:28" s="5" customFormat="1" ht="26.25" customHeight="1" x14ac:dyDescent="0.25">
      <c r="B88" s="18" t="s">
        <v>140</v>
      </c>
      <c r="C88" s="9" t="s">
        <v>117</v>
      </c>
      <c r="D88" s="6"/>
      <c r="E88" s="6"/>
      <c r="F88" s="6"/>
      <c r="G88" s="15"/>
      <c r="H88" s="15"/>
      <c r="I88" s="15"/>
      <c r="J88" s="15"/>
      <c r="K88" s="6"/>
      <c r="L88" s="6"/>
      <c r="M88" s="6"/>
      <c r="N88" s="6"/>
      <c r="O88" s="6"/>
      <c r="P88" s="6"/>
      <c r="Q88" s="6"/>
      <c r="R88" s="6"/>
      <c r="S88" s="6"/>
      <c r="T88" s="57"/>
      <c r="U88" s="6"/>
      <c r="V88" s="6"/>
      <c r="W88" s="6"/>
      <c r="X88" s="6"/>
      <c r="Y88" s="6"/>
      <c r="Z88" s="6"/>
      <c r="AA88" s="6"/>
      <c r="AB88" s="6"/>
    </row>
    <row r="89" spans="2:28" s="5" customFormat="1" ht="26.25" customHeight="1" x14ac:dyDescent="0.25">
      <c r="B89" s="18" t="s">
        <v>140</v>
      </c>
      <c r="C89" s="10" t="s">
        <v>118</v>
      </c>
      <c r="D89" s="6"/>
      <c r="E89" s="6"/>
      <c r="F89" s="6"/>
      <c r="G89" s="15"/>
      <c r="H89" s="15"/>
      <c r="I89" s="15"/>
      <c r="J89" s="15"/>
      <c r="K89" s="6"/>
      <c r="L89" s="6"/>
      <c r="M89" s="6"/>
      <c r="N89" s="6"/>
      <c r="O89" s="6"/>
      <c r="P89" s="6"/>
      <c r="Q89" s="6"/>
      <c r="R89" s="6"/>
      <c r="S89" s="6"/>
      <c r="T89" s="57"/>
      <c r="U89" s="6"/>
      <c r="V89" s="6"/>
      <c r="W89" s="6"/>
      <c r="X89" s="6"/>
      <c r="Y89" s="6"/>
      <c r="Z89" s="6"/>
      <c r="AA89" s="6"/>
      <c r="AB89" s="6"/>
    </row>
    <row r="90" spans="2:28" s="5" customFormat="1" ht="26.25" customHeight="1" x14ac:dyDescent="0.25">
      <c r="B90" s="18" t="s">
        <v>140</v>
      </c>
      <c r="C90" s="14" t="s">
        <v>119</v>
      </c>
      <c r="D90" s="6"/>
      <c r="E90" s="6"/>
      <c r="F90" s="6"/>
      <c r="G90" s="15"/>
      <c r="H90" s="15"/>
      <c r="I90" s="15"/>
      <c r="J90" s="15"/>
      <c r="K90" s="6"/>
      <c r="L90" s="6"/>
      <c r="M90" s="6"/>
      <c r="N90" s="6"/>
      <c r="O90" s="6"/>
      <c r="P90" s="6"/>
      <c r="Q90" s="6"/>
      <c r="R90" s="6"/>
      <c r="S90" s="6"/>
      <c r="T90" s="57"/>
      <c r="U90" s="6"/>
      <c r="V90" s="6"/>
      <c r="W90" s="6"/>
      <c r="X90" s="6"/>
      <c r="Y90" s="6"/>
      <c r="Z90" s="6"/>
      <c r="AA90" s="6"/>
      <c r="AB90" s="6"/>
    </row>
    <row r="91" spans="2:28" s="5" customFormat="1" ht="26.25" customHeight="1" x14ac:dyDescent="0.25">
      <c r="B91" s="18" t="s">
        <v>140</v>
      </c>
      <c r="C91" s="14" t="s">
        <v>120</v>
      </c>
      <c r="D91" s="6"/>
      <c r="E91" s="6"/>
      <c r="F91" s="6"/>
      <c r="G91" s="15"/>
      <c r="H91" s="15"/>
      <c r="I91" s="15"/>
      <c r="J91" s="1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2:28" s="5" customFormat="1" ht="26.25" customHeight="1" x14ac:dyDescent="0.25">
      <c r="B92" s="18" t="s">
        <v>140</v>
      </c>
      <c r="C92" s="10" t="s">
        <v>121</v>
      </c>
      <c r="D92" s="7"/>
      <c r="E92" s="7"/>
      <c r="F92" s="7"/>
      <c r="G92" s="8"/>
      <c r="H92" s="8"/>
      <c r="I92" s="8"/>
      <c r="J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2:28" s="5" customFormat="1" ht="26.25" customHeight="1" x14ac:dyDescent="0.25">
      <c r="B93" s="18" t="s">
        <v>140</v>
      </c>
      <c r="C93" s="10" t="s">
        <v>122</v>
      </c>
      <c r="D93" s="6"/>
      <c r="E93" s="6"/>
      <c r="F93" s="6"/>
      <c r="G93" s="15"/>
      <c r="H93" s="15"/>
      <c r="I93" s="15"/>
      <c r="J93" s="1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>
        <v>76603.973799999992</v>
      </c>
      <c r="Y93" s="6"/>
      <c r="Z93" s="6"/>
      <c r="AA93" s="6"/>
      <c r="AB93" s="6"/>
    </row>
    <row r="94" spans="2:28" s="5" customFormat="1" ht="26.25" customHeight="1" x14ac:dyDescent="0.25">
      <c r="B94" s="18" t="s">
        <v>140</v>
      </c>
      <c r="C94" s="10" t="s">
        <v>123</v>
      </c>
      <c r="D94" s="7"/>
      <c r="E94" s="7"/>
      <c r="F94" s="7"/>
      <c r="G94" s="8"/>
      <c r="H94" s="8"/>
      <c r="I94" s="8"/>
      <c r="J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2:28" s="5" customFormat="1" ht="26.25" customHeight="1" x14ac:dyDescent="0.25">
      <c r="B95" s="18" t="s">
        <v>140</v>
      </c>
      <c r="C95" s="11" t="s">
        <v>124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2:28" s="5" customFormat="1" ht="26.25" customHeight="1" x14ac:dyDescent="0.25">
      <c r="B96" s="18" t="s">
        <v>140</v>
      </c>
      <c r="C96" s="11" t="s">
        <v>56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2:28" s="5" customFormat="1" ht="26.25" customHeight="1" x14ac:dyDescent="0.25">
      <c r="B97" s="18" t="s">
        <v>140</v>
      </c>
      <c r="C97" s="11" t="s">
        <v>57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2:28" s="5" customFormat="1" ht="26.25" customHeight="1" x14ac:dyDescent="0.25">
      <c r="B98" s="18" t="s">
        <v>140</v>
      </c>
      <c r="C98" s="11" t="s">
        <v>58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2:28" s="5" customFormat="1" ht="26.25" customHeight="1" x14ac:dyDescent="0.25">
      <c r="B99" s="18" t="s">
        <v>140</v>
      </c>
      <c r="C99" s="11" t="s">
        <v>59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2:28" s="5" customFormat="1" ht="26.25" customHeight="1" x14ac:dyDescent="0.25">
      <c r="B100" s="18" t="s">
        <v>140</v>
      </c>
      <c r="C100" s="11" t="s">
        <v>60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2:28" s="5" customFormat="1" ht="26.25" customHeight="1" x14ac:dyDescent="0.25">
      <c r="B101" s="18" t="s">
        <v>140</v>
      </c>
      <c r="C101" s="11" t="s">
        <v>61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2:28" s="5" customFormat="1" ht="26.25" customHeight="1" x14ac:dyDescent="0.25">
      <c r="B102" s="18" t="s">
        <v>140</v>
      </c>
      <c r="C102" s="11" t="s">
        <v>62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2:28" s="5" customFormat="1" ht="26.25" customHeight="1" x14ac:dyDescent="0.25">
      <c r="B103" s="18" t="s">
        <v>140</v>
      </c>
      <c r="C103" s="11" t="s">
        <v>63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2:28" s="5" customFormat="1" ht="26.25" customHeight="1" x14ac:dyDescent="0.25">
      <c r="B104" s="18" t="s">
        <v>140</v>
      </c>
      <c r="C104" s="11" t="s">
        <v>64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2:28" s="5" customFormat="1" ht="26.25" customHeight="1" x14ac:dyDescent="0.25">
      <c r="B105" s="18" t="s">
        <v>140</v>
      </c>
      <c r="C105" s="11" t="s">
        <v>65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2:28" s="5" customFormat="1" ht="26.25" customHeight="1" x14ac:dyDescent="0.25">
      <c r="B106" s="18" t="s">
        <v>140</v>
      </c>
      <c r="C106" s="11" t="s">
        <v>66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2:28" s="5" customFormat="1" ht="26.25" customHeight="1" x14ac:dyDescent="0.25">
      <c r="B107" s="18" t="s">
        <v>140</v>
      </c>
      <c r="C107" s="11" t="s">
        <v>68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2:28" s="5" customFormat="1" ht="26.25" customHeight="1" x14ac:dyDescent="0.25">
      <c r="B108" s="18" t="s">
        <v>140</v>
      </c>
      <c r="C108" s="11" t="s">
        <v>125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2:28" s="5" customFormat="1" ht="26.25" customHeight="1" x14ac:dyDescent="0.25">
      <c r="B109" s="18" t="s">
        <v>140</v>
      </c>
      <c r="C109" s="10" t="s">
        <v>126</v>
      </c>
      <c r="D109" s="7"/>
      <c r="E109" s="7"/>
      <c r="F109" s="7"/>
      <c r="G109" s="8"/>
      <c r="H109" s="8"/>
      <c r="I109" s="8"/>
      <c r="J109" s="8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2:28" s="5" customFormat="1" ht="26.25" customHeight="1" x14ac:dyDescent="0.25">
      <c r="B110" s="18" t="s">
        <v>140</v>
      </c>
      <c r="C110" s="10" t="s">
        <v>127</v>
      </c>
      <c r="D110" s="7"/>
      <c r="E110" s="7"/>
      <c r="F110" s="7"/>
      <c r="G110" s="8"/>
      <c r="H110" s="8"/>
      <c r="I110" s="8"/>
      <c r="J110" s="8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2:28" s="5" customFormat="1" ht="26.25" customHeight="1" x14ac:dyDescent="0.25">
      <c r="B111" s="18" t="s">
        <v>140</v>
      </c>
      <c r="C111" s="10" t="s">
        <v>128</v>
      </c>
      <c r="D111" s="7"/>
      <c r="E111" s="7"/>
      <c r="F111" s="7"/>
      <c r="G111" s="8"/>
      <c r="H111" s="8"/>
      <c r="I111" s="8"/>
      <c r="J111" s="8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29"/>
      <c r="Y111" s="7"/>
      <c r="Z111" s="7"/>
      <c r="AA111" s="7"/>
      <c r="AB111" s="7"/>
    </row>
  </sheetData>
  <mergeCells count="15">
    <mergeCell ref="J2:J3"/>
    <mergeCell ref="K2:N2"/>
    <mergeCell ref="O2:R2"/>
    <mergeCell ref="S2:S3"/>
    <mergeCell ref="C1:C3"/>
    <mergeCell ref="E1:J1"/>
    <mergeCell ref="K1:AB1"/>
    <mergeCell ref="T2:W2"/>
    <mergeCell ref="X2:AA2"/>
    <mergeCell ref="AB2:AB3"/>
    <mergeCell ref="E2:E3"/>
    <mergeCell ref="F2:F3"/>
    <mergeCell ref="G2:G3"/>
    <mergeCell ref="H2:H3"/>
    <mergeCell ref="I2:I3"/>
  </mergeCells>
  <conditionalFormatting sqref="AC5:AD111">
    <cfRule type="containsText" dxfId="0" priority="24" operator="containsText" text="ЛОЖЬ">
      <formula>NOT(ISERROR(SEARCH("ЛОЖЬ",AC5)))</formula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главная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Таранец Александра Владимировна</dc:creator>
  <cp:lastModifiedBy>Computer</cp:lastModifiedBy>
  <cp:lastPrinted>2024-04-03T08:29:36Z</cp:lastPrinted>
  <dcterms:created xsi:type="dcterms:W3CDTF">2024-03-06T13:32:44Z</dcterms:created>
  <dcterms:modified xsi:type="dcterms:W3CDTF">2024-04-03T08:30:12Z</dcterms:modified>
</cp:coreProperties>
</file>